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39" i="1" l="1"/>
  <c r="L32" i="1"/>
  <c r="L27" i="1"/>
  <c r="L17" i="1"/>
  <c r="L13" i="1"/>
</calcChain>
</file>

<file path=xl/sharedStrings.xml><?xml version="1.0" encoding="utf-8"?>
<sst xmlns="http://schemas.openxmlformats.org/spreadsheetml/2006/main" count="109" uniqueCount="82">
  <si>
    <t>Школа</t>
  </si>
  <si>
    <t>Утвердил:</t>
  </si>
  <si>
    <t>должность</t>
  </si>
  <si>
    <t>директор</t>
  </si>
  <si>
    <t>фамилия</t>
  </si>
  <si>
    <t>Делявская Н.А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</si>
  <si>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</si>
  <si>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</si>
  <si>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</si>
  <si>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</si>
  <si>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</si>
  <si>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</si>
  <si>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</si>
  <si>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</si>
  <si>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</si>
  <si>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</si>
  <si>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</si>
  <si>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</si>
  <si>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</si>
  <si>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</si>
  <si>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</si>
  <si>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</si>
  <si>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</si>
  <si>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</si>
  <si>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</si>
  <si>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</si>
  <si>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гречневая молочная вязкая</t>
  </si>
  <si>
    <t>125/238</t>
  </si>
  <si>
    <t>сырники</t>
  </si>
  <si>
    <t>Сырники из творога</t>
  </si>
  <si>
    <t>3/11.</t>
  </si>
  <si>
    <t>гор.напиток</t>
  </si>
  <si>
    <t>кофейный напиток на молоке</t>
  </si>
  <si>
    <t>272/29</t>
  </si>
  <si>
    <t>хлеб</t>
  </si>
  <si>
    <t>бутерброд с сыром</t>
  </si>
  <si>
    <t>г.п</t>
  </si>
  <si>
    <t>фрукты</t>
  </si>
  <si>
    <t>итого</t>
  </si>
  <si>
    <t>Завтрак 2</t>
  </si>
  <si>
    <t>кисломолочный напиток</t>
  </si>
  <si>
    <t>Кефир</t>
  </si>
  <si>
    <t>г.п.</t>
  </si>
  <si>
    <t>кондитерка</t>
  </si>
  <si>
    <t>Печенье сахарное</t>
  </si>
  <si>
    <t>Обед</t>
  </si>
  <si>
    <t>закуска</t>
  </si>
  <si>
    <t>салат "Из белокачанной капусты с зеленым горошком"</t>
  </si>
  <si>
    <t>39/47</t>
  </si>
  <si>
    <t>1 блюдо</t>
  </si>
  <si>
    <t>Борщ с капустой и картофелем</t>
  </si>
  <si>
    <t>65/78</t>
  </si>
  <si>
    <t>2 блюдо</t>
  </si>
  <si>
    <t>Котлета с соусом</t>
  </si>
  <si>
    <t>99/113</t>
  </si>
  <si>
    <t>гарнир</t>
  </si>
  <si>
    <t>макароны отварные с маслом</t>
  </si>
  <si>
    <t>129/151</t>
  </si>
  <si>
    <t>напиток</t>
  </si>
  <si>
    <t>Напиток Яблочно-лимонный</t>
  </si>
  <si>
    <t>278/303</t>
  </si>
  <si>
    <t>хлеб бел.</t>
  </si>
  <si>
    <t>хлеб пшеничный</t>
  </si>
  <si>
    <t>хлеб черн.</t>
  </si>
  <si>
    <t>хлеб ржаной</t>
  </si>
  <si>
    <t>Полдник</t>
  </si>
  <si>
    <t>булочное</t>
  </si>
  <si>
    <t>сок фруктовый</t>
  </si>
  <si>
    <t>фрукт</t>
  </si>
  <si>
    <t>фрукт свежий (Апельсин)</t>
  </si>
  <si>
    <t>Вафли</t>
  </si>
  <si>
    <t>Ужин</t>
  </si>
  <si>
    <t>Картофель отварной с маслом</t>
  </si>
  <si>
    <t>Гуляш из отварной говядины</t>
  </si>
  <si>
    <t>93/107</t>
  </si>
  <si>
    <t>Чай с молоком</t>
  </si>
  <si>
    <t>гор. Блюдо</t>
  </si>
  <si>
    <t xml:space="preserve">хлеб </t>
  </si>
  <si>
    <t>Ужин 2</t>
  </si>
  <si>
    <t>кисломол.</t>
  </si>
  <si>
    <t>Итого за день:</t>
  </si>
  <si>
    <t>Ежедневное меню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</si>
</sst>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89">
    <xf numFmtId="0" fontId="0" fillId="0" borderId="0" xfId="0"/>
    <xf numFmtId="0" fontId="2" fillId="0" borderId="0" xfId="1"/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3" fillId="0" borderId="0" xfId="1" applyFont="1" applyAlignment="1">
      <alignment horizontal="right"/>
    </xf>
    <xf numFmtId="0" fontId="6" fillId="0" borderId="0" xfId="1" applyFont="1" applyAlignment="1">
      <alignment horizontal="left" vertical="center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3" fillId="2" borderId="1" xfId="1" applyFont="1" applyFill="1" applyBorder="1" applyProtection="1">
      <protection locked="0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1" fontId="3" fillId="2" borderId="2" xfId="1" applyNumberFormat="1" applyFont="1" applyFill="1" applyBorder="1" applyAlignment="1" applyProtection="1">
      <alignment horizontal="center"/>
      <protection locked="0"/>
    </xf>
    <xf numFmtId="1" fontId="3" fillId="2" borderId="1" xfId="1" applyNumberFormat="1" applyFont="1" applyFill="1" applyBorder="1" applyAlignment="1" applyProtection="1">
      <alignment horizontal="center"/>
      <protection locked="0"/>
    </xf>
    <xf numFmtId="0" fontId="9" fillId="0" borderId="0" xfId="1" applyFont="1" applyAlignment="1">
      <alignment horizontal="center" vertical="top"/>
    </xf>
    <xf numFmtId="0" fontId="1" fillId="0" borderId="6" xfId="2" applyBorder="1"/>
    <xf numFmtId="0" fontId="1" fillId="2" borderId="1" xfId="2" applyFill="1" applyBorder="1" applyProtection="1">
      <protection locked="0"/>
    </xf>
    <xf numFmtId="0" fontId="1" fillId="0" borderId="1" xfId="2" applyBorder="1"/>
    <xf numFmtId="0" fontId="1" fillId="0" borderId="2" xfId="2" applyBorder="1"/>
    <xf numFmtId="0" fontId="3" fillId="0" borderId="1" xfId="2" applyFont="1" applyBorder="1" applyAlignment="1">
      <alignment vertical="top" wrapText="1"/>
    </xf>
    <xf numFmtId="0" fontId="1" fillId="0" borderId="8" xfId="2" applyBorder="1"/>
    <xf numFmtId="0" fontId="1" fillId="0" borderId="9" xfId="2" applyBorder="1"/>
    <xf numFmtId="0" fontId="1" fillId="3" borderId="1" xfId="2" applyFill="1" applyBorder="1"/>
    <xf numFmtId="0" fontId="3" fillId="0" borderId="8" xfId="2" applyFont="1" applyBorder="1" applyAlignment="1">
      <alignment horizontal="center"/>
    </xf>
    <xf numFmtId="0" fontId="3" fillId="0" borderId="9" xfId="2" applyFont="1" applyBorder="1" applyAlignment="1">
      <alignment horizontal="center"/>
    </xf>
    <xf numFmtId="0" fontId="3" fillId="0" borderId="11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12" xfId="2" applyFont="1" applyBorder="1" applyAlignment="1">
      <alignment horizontal="center"/>
    </xf>
    <xf numFmtId="0" fontId="11" fillId="0" borderId="1" xfId="2" applyFont="1" applyBorder="1" applyAlignment="1" applyProtection="1">
      <alignment horizontal="right"/>
      <protection locked="0"/>
    </xf>
    <xf numFmtId="0" fontId="11" fillId="0" borderId="9" xfId="2" applyFont="1" applyBorder="1" applyAlignment="1" applyProtection="1">
      <alignment horizontal="right"/>
      <protection locked="0"/>
    </xf>
    <xf numFmtId="0" fontId="3" fillId="0" borderId="1" xfId="2" applyFont="1" applyBorder="1" applyAlignment="1">
      <alignment horizontal="center" vertical="top" wrapText="1"/>
    </xf>
    <xf numFmtId="0" fontId="1" fillId="0" borderId="13" xfId="2" applyBorder="1"/>
    <xf numFmtId="0" fontId="3" fillId="0" borderId="14" xfId="2" applyFont="1" applyBorder="1" applyAlignment="1">
      <alignment horizontal="center" vertical="top" wrapText="1"/>
    </xf>
    <xf numFmtId="0" fontId="3" fillId="4" borderId="7" xfId="2" applyFont="1" applyFill="1" applyBorder="1" applyAlignment="1">
      <alignment vertical="top" wrapText="1"/>
    </xf>
    <xf numFmtId="0" fontId="3" fillId="4" borderId="7" xfId="2" applyFont="1" applyFill="1" applyBorder="1" applyAlignment="1">
      <alignment horizontal="center" vertical="top" wrapText="1"/>
    </xf>
    <xf numFmtId="0" fontId="3" fillId="4" borderId="17" xfId="2" applyFont="1" applyFill="1" applyBorder="1" applyAlignment="1">
      <alignment horizontal="center" vertical="top" wrapText="1"/>
    </xf>
    <xf numFmtId="0" fontId="3" fillId="4" borderId="1" xfId="2" applyFont="1" applyFill="1" applyBorder="1" applyAlignment="1">
      <alignment horizontal="center"/>
    </xf>
    <xf numFmtId="0" fontId="3" fillId="2" borderId="1" xfId="2" applyFont="1" applyFill="1" applyBorder="1" applyAlignment="1" applyProtection="1">
      <alignment vertical="top" wrapText="1"/>
      <protection locked="0"/>
    </xf>
    <xf numFmtId="0" fontId="3" fillId="2" borderId="1" xfId="2" applyFont="1" applyFill="1" applyBorder="1" applyAlignment="1" applyProtection="1">
      <alignment horizontal="center" vertical="top" wrapText="1"/>
      <protection locked="0"/>
    </xf>
    <xf numFmtId="0" fontId="3" fillId="2" borderId="14" xfId="2" applyFont="1" applyFill="1" applyBorder="1" applyAlignment="1" applyProtection="1">
      <alignment horizontal="center" vertical="top" wrapText="1"/>
      <protection locked="0"/>
    </xf>
    <xf numFmtId="0" fontId="13" fillId="5" borderId="6" xfId="2" applyFont="1" applyFill="1" applyBorder="1" applyAlignment="1" applyProtection="1">
      <alignment horizontal="left" wrapText="1"/>
      <protection locked="0"/>
    </xf>
    <xf numFmtId="0" fontId="13" fillId="5" borderId="2" xfId="2" applyFont="1" applyFill="1" applyBorder="1" applyAlignment="1" applyProtection="1">
      <alignment horizontal="left" wrapText="1"/>
      <protection locked="0"/>
    </xf>
    <xf numFmtId="1" fontId="13" fillId="5" borderId="6" xfId="2" applyNumberFormat="1" applyFont="1" applyFill="1" applyBorder="1" applyAlignment="1" applyProtection="1">
      <alignment horizontal="left"/>
      <protection locked="0"/>
    </xf>
    <xf numFmtId="1" fontId="13" fillId="5" borderId="2" xfId="2" applyNumberFormat="1" applyFont="1" applyFill="1" applyBorder="1" applyAlignment="1" applyProtection="1">
      <alignment horizontal="left"/>
      <protection locked="0"/>
    </xf>
    <xf numFmtId="164" fontId="13" fillId="5" borderId="6" xfId="2" applyNumberFormat="1" applyFont="1" applyFill="1" applyBorder="1" applyAlignment="1" applyProtection="1">
      <alignment horizontal="left"/>
      <protection locked="0"/>
    </xf>
    <xf numFmtId="1" fontId="13" fillId="5" borderId="21" xfId="2" applyNumberFormat="1" applyFont="1" applyFill="1" applyBorder="1" applyAlignment="1" applyProtection="1">
      <alignment horizontal="left"/>
      <protection locked="0"/>
    </xf>
    <xf numFmtId="164" fontId="13" fillId="5" borderId="22" xfId="2" applyNumberFormat="1" applyFont="1" applyFill="1" applyBorder="1" applyAlignment="1" applyProtection="1">
      <alignment horizontal="left"/>
      <protection locked="0"/>
    </xf>
    <xf numFmtId="1" fontId="13" fillId="5" borderId="12" xfId="2" applyNumberFormat="1" applyFont="1" applyFill="1" applyBorder="1" applyAlignment="1" applyProtection="1">
      <alignment horizontal="left"/>
      <protection locked="0"/>
    </xf>
    <xf numFmtId="1" fontId="13" fillId="5" borderId="23" xfId="2" applyNumberFormat="1" applyFont="1" applyFill="1" applyBorder="1" applyAlignment="1" applyProtection="1">
      <alignment horizontal="left"/>
      <protection locked="0"/>
    </xf>
    <xf numFmtId="164" fontId="13" fillId="5" borderId="2" xfId="2" applyNumberFormat="1" applyFont="1" applyFill="1" applyBorder="1" applyAlignment="1" applyProtection="1">
      <alignment horizontal="left"/>
      <protection locked="0"/>
    </xf>
    <xf numFmtId="164" fontId="13" fillId="5" borderId="12" xfId="2" applyNumberFormat="1" applyFont="1" applyFill="1" applyBorder="1" applyAlignment="1" applyProtection="1">
      <alignment horizontal="left"/>
      <protection locked="0"/>
    </xf>
    <xf numFmtId="164" fontId="13" fillId="5" borderId="23" xfId="2" applyNumberFormat="1" applyFont="1" applyFill="1" applyBorder="1" applyAlignment="1" applyProtection="1">
      <alignment horizontal="left"/>
      <protection locked="0"/>
    </xf>
    <xf numFmtId="0" fontId="13" fillId="5" borderId="6" xfId="2" applyFont="1" applyFill="1" applyBorder="1" applyAlignment="1" applyProtection="1">
      <alignment horizontal="left"/>
      <protection locked="0"/>
    </xf>
    <xf numFmtId="0" fontId="13" fillId="5" borderId="2" xfId="2" applyFont="1" applyFill="1" applyBorder="1" applyAlignment="1" applyProtection="1">
      <alignment horizontal="left"/>
      <protection locked="0"/>
    </xf>
    <xf numFmtId="2" fontId="13" fillId="5" borderId="6" xfId="2" applyNumberFormat="1" applyFont="1" applyFill="1" applyBorder="1" applyAlignment="1" applyProtection="1">
      <alignment horizontal="left"/>
      <protection locked="0"/>
    </xf>
    <xf numFmtId="2" fontId="13" fillId="5" borderId="2" xfId="2" applyNumberFormat="1" applyFont="1" applyFill="1" applyBorder="1" applyAlignment="1" applyProtection="1">
      <alignment horizontal="left"/>
      <protection locked="0"/>
    </xf>
    <xf numFmtId="0" fontId="13" fillId="6" borderId="6" xfId="2" applyFont="1" applyFill="1" applyBorder="1" applyAlignment="1">
      <alignment horizontal="left" wrapText="1"/>
    </xf>
    <xf numFmtId="0" fontId="13" fillId="0" borderId="2" xfId="2" applyFont="1" applyBorder="1" applyAlignment="1" applyProtection="1">
      <alignment horizontal="left"/>
      <protection locked="0"/>
    </xf>
    <xf numFmtId="2" fontId="13" fillId="5" borderId="21" xfId="2" applyNumberFormat="1" applyFont="1" applyFill="1" applyBorder="1" applyAlignment="1" applyProtection="1">
      <alignment horizontal="left"/>
      <protection locked="0"/>
    </xf>
    <xf numFmtId="2" fontId="13" fillId="5" borderId="22" xfId="2" applyNumberFormat="1" applyFont="1" applyFill="1" applyBorder="1" applyAlignment="1" applyProtection="1">
      <alignment horizontal="left"/>
      <protection locked="0"/>
    </xf>
    <xf numFmtId="2" fontId="13" fillId="5" borderId="12" xfId="2" applyNumberFormat="1" applyFont="1" applyFill="1" applyBorder="1" applyAlignment="1" applyProtection="1">
      <alignment horizontal="left"/>
      <protection locked="0"/>
    </xf>
    <xf numFmtId="165" fontId="13" fillId="5" borderId="2" xfId="2" applyNumberFormat="1" applyFont="1" applyFill="1" applyBorder="1" applyAlignment="1" applyProtection="1">
      <alignment horizontal="left"/>
      <protection locked="0"/>
    </xf>
    <xf numFmtId="2" fontId="13" fillId="5" borderId="23" xfId="2" applyNumberFormat="1" applyFont="1" applyFill="1" applyBorder="1" applyAlignment="1" applyProtection="1">
      <alignment horizontal="left"/>
      <protection locked="0"/>
    </xf>
    <xf numFmtId="0" fontId="13" fillId="5" borderId="1" xfId="2" applyFont="1" applyFill="1" applyBorder="1" applyAlignment="1" applyProtection="1">
      <alignment horizontal="left" wrapText="1"/>
      <protection locked="0"/>
    </xf>
    <xf numFmtId="0" fontId="13" fillId="5" borderId="7" xfId="2" applyFont="1" applyFill="1" applyBorder="1" applyAlignment="1" applyProtection="1">
      <alignment horizontal="left" wrapText="1"/>
      <protection locked="0"/>
    </xf>
    <xf numFmtId="1" fontId="13" fillId="5" borderId="1" xfId="2" applyNumberFormat="1" applyFont="1" applyFill="1" applyBorder="1" applyAlignment="1" applyProtection="1">
      <alignment horizontal="left"/>
      <protection locked="0"/>
    </xf>
    <xf numFmtId="1" fontId="13" fillId="5" borderId="18" xfId="2" applyNumberFormat="1" applyFont="1" applyFill="1" applyBorder="1" applyAlignment="1" applyProtection="1">
      <alignment horizontal="left"/>
      <protection locked="0"/>
    </xf>
    <xf numFmtId="164" fontId="13" fillId="5" borderId="19" xfId="2" applyNumberFormat="1" applyFont="1" applyFill="1" applyBorder="1" applyAlignment="1" applyProtection="1">
      <alignment horizontal="left"/>
      <protection locked="0"/>
    </xf>
    <xf numFmtId="2" fontId="13" fillId="5" borderId="1" xfId="2" applyNumberFormat="1" applyFont="1" applyFill="1" applyBorder="1" applyAlignment="1" applyProtection="1">
      <alignment horizontal="left"/>
      <protection locked="0"/>
    </xf>
    <xf numFmtId="164" fontId="13" fillId="5" borderId="7" xfId="2" applyNumberFormat="1" applyFont="1" applyFill="1" applyBorder="1" applyAlignment="1" applyProtection="1">
      <alignment horizontal="left"/>
      <protection locked="0"/>
    </xf>
    <xf numFmtId="2" fontId="13" fillId="5" borderId="16" xfId="2" applyNumberFormat="1" applyFont="1" applyFill="1" applyBorder="1" applyAlignment="1" applyProtection="1">
      <alignment horizontal="left"/>
      <protection locked="0"/>
    </xf>
    <xf numFmtId="2" fontId="13" fillId="5" borderId="24" xfId="2" applyNumberFormat="1" applyFont="1" applyFill="1" applyBorder="1" applyAlignment="1" applyProtection="1">
      <alignment horizontal="left"/>
      <protection locked="0"/>
    </xf>
    <xf numFmtId="1" fontId="13" fillId="5" borderId="7" xfId="2" applyNumberFormat="1" applyFont="1" applyFill="1" applyBorder="1" applyAlignment="1" applyProtection="1">
      <alignment horizontal="left"/>
      <protection locked="0"/>
    </xf>
    <xf numFmtId="0" fontId="13" fillId="0" borderId="1" xfId="2" applyFont="1" applyBorder="1" applyAlignment="1">
      <alignment horizontal="left"/>
    </xf>
    <xf numFmtId="164" fontId="13" fillId="5" borderId="1" xfId="2" applyNumberFormat="1" applyFont="1" applyFill="1" applyBorder="1" applyAlignment="1" applyProtection="1">
      <alignment horizontal="left"/>
      <protection locked="0"/>
    </xf>
    <xf numFmtId="164" fontId="13" fillId="5" borderId="18" xfId="2" applyNumberFormat="1" applyFont="1" applyFill="1" applyBorder="1" applyAlignment="1" applyProtection="1">
      <alignment horizontal="left"/>
      <protection locked="0"/>
    </xf>
    <xf numFmtId="0" fontId="13" fillId="5" borderId="1" xfId="2" applyFont="1" applyFill="1" applyBorder="1" applyAlignment="1" applyProtection="1">
      <alignment horizontal="left"/>
      <protection locked="0"/>
    </xf>
    <xf numFmtId="0" fontId="13" fillId="0" borderId="9" xfId="2" applyFont="1" applyBorder="1" applyAlignment="1" applyProtection="1">
      <alignment horizontal="left"/>
      <protection locked="0"/>
    </xf>
    <xf numFmtId="2" fontId="13" fillId="5" borderId="8" xfId="2" applyNumberFormat="1" applyFont="1" applyFill="1" applyBorder="1" applyAlignment="1" applyProtection="1">
      <alignment horizontal="left"/>
      <protection locked="0"/>
    </xf>
    <xf numFmtId="2" fontId="13" fillId="5" borderId="10" xfId="2" applyNumberFormat="1" applyFont="1" applyFill="1" applyBorder="1" applyAlignment="1" applyProtection="1">
      <alignment horizontal="left"/>
      <protection locked="0"/>
    </xf>
    <xf numFmtId="2" fontId="13" fillId="5" borderId="20" xfId="2" applyNumberFormat="1" applyFont="1" applyFill="1" applyBorder="1" applyAlignment="1" applyProtection="1">
      <alignment horizontal="left"/>
      <protection locked="0"/>
    </xf>
    <xf numFmtId="164" fontId="13" fillId="5" borderId="8" xfId="2" applyNumberFormat="1" applyFont="1" applyFill="1" applyBorder="1" applyAlignment="1" applyProtection="1">
      <alignment horizontal="left"/>
      <protection locked="0"/>
    </xf>
    <xf numFmtId="2" fontId="3" fillId="0" borderId="1" xfId="2" applyNumberFormat="1" applyFont="1" applyBorder="1" applyAlignment="1">
      <alignment horizontal="center" vertical="top" wrapText="1"/>
    </xf>
    <xf numFmtId="0" fontId="3" fillId="2" borderId="1" xfId="1" applyFont="1" applyFill="1" applyBorder="1" applyAlignment="1" applyProtection="1">
      <alignment wrapText="1"/>
      <protection locked="0"/>
    </xf>
    <xf numFmtId="0" fontId="2" fillId="0" borderId="1" xfId="1" applyBorder="1" applyAlignment="1" applyProtection="1">
      <alignment wrapText="1"/>
      <protection locked="0"/>
    </xf>
    <xf numFmtId="0" fontId="3" fillId="2" borderId="1" xfId="1" applyFont="1" applyFill="1" applyBorder="1" applyAlignment="1" applyProtection="1">
      <alignment horizontal="left" wrapText="1"/>
      <protection locked="0"/>
    </xf>
    <xf numFmtId="0" fontId="12" fillId="4" borderId="15" xfId="2" applyFont="1" applyFill="1" applyBorder="1" applyAlignment="1">
      <alignment horizontal="center" vertical="center" wrapText="1"/>
    </xf>
    <xf numFmtId="0" fontId="10" fillId="4" borderId="16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topLeftCell="A40" workbookViewId="0">
      <selection activeCell="L42" sqref="L42"/>
    </sheetView>
  </sheetViews>
  <sheetFormatPr defaultRowHeight="14.4" x14ac:dyDescent="0.3"/>
  <sheetData>
    <row r="1" spans="1:12" x14ac:dyDescent="0.3">
      <c r="A1" s="2" t="s">
        <v>0</v>
      </c>
      <c r="B1" s="1"/>
      <c r="C1" s="84"/>
      <c r="D1" s="85"/>
      <c r="E1" s="85"/>
      <c r="F1" s="6" t="s">
        <v>1</v>
      </c>
      <c r="G1" s="3" t="s">
        <v>2</v>
      </c>
      <c r="H1" s="86" t="s">
        <v>3</v>
      </c>
      <c r="I1" s="86"/>
      <c r="J1" s="86"/>
      <c r="K1" s="86"/>
      <c r="L1" s="1"/>
    </row>
    <row r="2" spans="1:12" ht="18" x14ac:dyDescent="0.3">
      <c r="A2" s="7" t="s">
        <v>81</v>
      </c>
      <c r="B2" s="1"/>
      <c r="C2" s="3"/>
      <c r="D2" s="1"/>
      <c r="E2" s="1"/>
      <c r="F2" s="1"/>
      <c r="G2" s="3" t="s">
        <v>4</v>
      </c>
      <c r="H2" s="86" t="s">
        <v>5</v>
      </c>
      <c r="I2" s="86"/>
      <c r="J2" s="86"/>
      <c r="K2" s="86"/>
      <c r="L2" s="1"/>
    </row>
    <row r="3" spans="1:12" x14ac:dyDescent="0.3">
      <c r="A3" s="5" t="s">
        <v>6</v>
      </c>
      <c r="B3" s="1"/>
      <c r="C3" s="3"/>
      <c r="D3" s="4"/>
      <c r="E3" s="10" t="s">
        <v>7</v>
      </c>
      <c r="F3" s="1"/>
      <c r="G3" s="3" t="s">
        <v>8</v>
      </c>
      <c r="H3" s="13">
        <v>16</v>
      </c>
      <c r="I3" s="13">
        <v>12</v>
      </c>
      <c r="J3" s="14">
        <v>2025</v>
      </c>
      <c r="K3" s="2"/>
      <c r="L3" s="1"/>
    </row>
    <row r="4" spans="1:12" ht="15" thickBot="1" x14ac:dyDescent="0.35">
      <c r="A4" s="1"/>
      <c r="B4" s="1"/>
      <c r="C4" s="3"/>
      <c r="D4" s="5"/>
      <c r="E4" s="1"/>
      <c r="F4" s="1"/>
      <c r="G4" s="1"/>
      <c r="H4" s="15" t="s">
        <v>9</v>
      </c>
      <c r="I4" s="15" t="s">
        <v>10</v>
      </c>
      <c r="J4" s="15" t="s">
        <v>11</v>
      </c>
      <c r="K4" s="1"/>
      <c r="L4" s="1"/>
    </row>
    <row r="5" spans="1:12" ht="21" thickBot="1" x14ac:dyDescent="0.35">
      <c r="A5" s="11" t="s">
        <v>12</v>
      </c>
      <c r="B5" s="12" t="s">
        <v>13</v>
      </c>
      <c r="C5" s="8" t="s">
        <v>14</v>
      </c>
      <c r="D5" s="8" t="s">
        <v>15</v>
      </c>
      <c r="E5" s="8" t="s">
        <v>16</v>
      </c>
      <c r="F5" s="8" t="s">
        <v>17</v>
      </c>
      <c r="G5" s="8" t="s">
        <v>18</v>
      </c>
      <c r="H5" s="8" t="s">
        <v>19</v>
      </c>
      <c r="I5" s="8" t="s">
        <v>20</v>
      </c>
      <c r="J5" s="8" t="s">
        <v>21</v>
      </c>
      <c r="K5" s="9" t="s">
        <v>22</v>
      </c>
      <c r="L5" s="8" t="s">
        <v>23</v>
      </c>
    </row>
    <row r="6" spans="1:12" ht="69.599999999999994" x14ac:dyDescent="0.3">
      <c r="A6" s="25">
        <v>1</v>
      </c>
      <c r="B6" s="26">
        <v>2</v>
      </c>
      <c r="C6" s="32" t="s">
        <v>24</v>
      </c>
      <c r="D6" s="16" t="s">
        <v>25</v>
      </c>
      <c r="E6" s="41" t="s">
        <v>26</v>
      </c>
      <c r="F6" s="43">
        <v>155</v>
      </c>
      <c r="G6" s="45">
        <v>8.1999999999999993</v>
      </c>
      <c r="H6" s="46">
        <v>8</v>
      </c>
      <c r="I6" s="47">
        <v>33.4</v>
      </c>
      <c r="J6" s="43">
        <v>158</v>
      </c>
      <c r="K6" s="53" t="s">
        <v>27</v>
      </c>
      <c r="L6" s="55">
        <v>86.2</v>
      </c>
    </row>
    <row r="7" spans="1:12" ht="42" x14ac:dyDescent="0.3">
      <c r="A7" s="25"/>
      <c r="B7" s="26"/>
      <c r="C7" s="22"/>
      <c r="D7" s="17" t="s">
        <v>28</v>
      </c>
      <c r="E7" s="42" t="s">
        <v>29</v>
      </c>
      <c r="F7" s="44">
        <v>110</v>
      </c>
      <c r="G7" s="44">
        <v>25</v>
      </c>
      <c r="H7" s="48">
        <v>15</v>
      </c>
      <c r="I7" s="49">
        <v>20</v>
      </c>
      <c r="J7" s="44">
        <v>125</v>
      </c>
      <c r="K7" s="54" t="s">
        <v>30</v>
      </c>
      <c r="L7" s="56">
        <v>68.135000000000005</v>
      </c>
    </row>
    <row r="8" spans="1:12" ht="69.599999999999994" x14ac:dyDescent="0.3">
      <c r="A8" s="25"/>
      <c r="B8" s="26"/>
      <c r="C8" s="22"/>
      <c r="D8" s="18" t="s">
        <v>31</v>
      </c>
      <c r="E8" s="42" t="s">
        <v>32</v>
      </c>
      <c r="F8" s="44">
        <v>200</v>
      </c>
      <c r="G8" s="50">
        <v>2.9</v>
      </c>
      <c r="H8" s="51">
        <v>2.8</v>
      </c>
      <c r="I8" s="52">
        <v>11.2</v>
      </c>
      <c r="J8" s="44">
        <v>94</v>
      </c>
      <c r="K8" s="54" t="s">
        <v>33</v>
      </c>
      <c r="L8" s="56">
        <v>11.66</v>
      </c>
    </row>
    <row r="9" spans="1:12" ht="42" x14ac:dyDescent="0.3">
      <c r="A9" s="25"/>
      <c r="B9" s="26"/>
      <c r="C9" s="22"/>
      <c r="D9" s="18" t="s">
        <v>34</v>
      </c>
      <c r="E9" s="42" t="s">
        <v>35</v>
      </c>
      <c r="F9" s="44">
        <v>40</v>
      </c>
      <c r="G9" s="44">
        <v>5</v>
      </c>
      <c r="H9" s="48">
        <v>3</v>
      </c>
      <c r="I9" s="52">
        <v>14.5</v>
      </c>
      <c r="J9" s="44">
        <v>106</v>
      </c>
      <c r="K9" s="54" t="s">
        <v>36</v>
      </c>
      <c r="L9" s="56">
        <v>12.13</v>
      </c>
    </row>
    <row r="10" spans="1:12" x14ac:dyDescent="0.3">
      <c r="A10" s="25"/>
      <c r="B10" s="26"/>
      <c r="C10" s="22"/>
      <c r="D10" s="18" t="s">
        <v>37</v>
      </c>
      <c r="E10" s="38"/>
      <c r="F10" s="39"/>
      <c r="G10" s="39"/>
      <c r="H10" s="39"/>
      <c r="I10" s="39"/>
      <c r="J10" s="39"/>
      <c r="K10" s="40"/>
      <c r="L10" s="39"/>
    </row>
    <row r="11" spans="1:12" x14ac:dyDescent="0.3">
      <c r="A11" s="25"/>
      <c r="B11" s="26"/>
      <c r="C11" s="22"/>
      <c r="D11" s="17"/>
      <c r="E11" s="38"/>
      <c r="F11" s="39"/>
      <c r="G11" s="39"/>
      <c r="H11" s="39"/>
      <c r="I11" s="39"/>
      <c r="J11" s="39"/>
      <c r="K11" s="40"/>
      <c r="L11" s="39"/>
    </row>
    <row r="12" spans="1:12" x14ac:dyDescent="0.3">
      <c r="A12" s="25"/>
      <c r="B12" s="26"/>
      <c r="C12" s="22"/>
      <c r="D12" s="17"/>
      <c r="E12" s="38"/>
      <c r="F12" s="39"/>
      <c r="G12" s="39"/>
      <c r="H12" s="39"/>
      <c r="I12" s="39"/>
      <c r="J12" s="39"/>
      <c r="K12" s="40"/>
      <c r="L12" s="39"/>
    </row>
    <row r="13" spans="1:12" x14ac:dyDescent="0.3">
      <c r="A13" s="27"/>
      <c r="B13" s="28"/>
      <c r="C13" s="19"/>
      <c r="D13" s="29" t="s">
        <v>38</v>
      </c>
      <c r="E13" s="20"/>
      <c r="F13" s="31">
        <v>505</v>
      </c>
      <c r="G13" s="31">
        <v>41.1</v>
      </c>
      <c r="H13" s="31">
        <v>28.8</v>
      </c>
      <c r="I13" s="31">
        <v>79.099999999999994</v>
      </c>
      <c r="J13" s="31">
        <v>483</v>
      </c>
      <c r="K13" s="33"/>
      <c r="L13" s="83">
        <f>L6+L7+L8+L9</f>
        <v>178.125</v>
      </c>
    </row>
    <row r="14" spans="1:12" ht="15" thickBot="1" x14ac:dyDescent="0.35">
      <c r="A14" s="24">
        <v>1</v>
      </c>
      <c r="B14" s="24">
        <v>2</v>
      </c>
      <c r="C14" s="21" t="s">
        <v>39</v>
      </c>
      <c r="D14" s="23" t="s">
        <v>37</v>
      </c>
      <c r="E14" s="38"/>
      <c r="F14" s="39"/>
      <c r="G14" s="39"/>
      <c r="H14" s="39"/>
      <c r="I14" s="39"/>
      <c r="J14" s="39"/>
      <c r="K14" s="40"/>
      <c r="L14" s="39"/>
    </row>
    <row r="15" spans="1:12" ht="42" x14ac:dyDescent="0.3">
      <c r="A15" s="25"/>
      <c r="B15" s="26"/>
      <c r="C15" s="22"/>
      <c r="D15" s="57" t="s">
        <v>40</v>
      </c>
      <c r="E15" s="41" t="s">
        <v>41</v>
      </c>
      <c r="F15" s="43">
        <v>200</v>
      </c>
      <c r="G15" s="45">
        <v>5.3</v>
      </c>
      <c r="H15" s="59">
        <v>5</v>
      </c>
      <c r="I15" s="60">
        <v>8</v>
      </c>
      <c r="J15" s="43">
        <v>100</v>
      </c>
      <c r="K15" s="53" t="s">
        <v>42</v>
      </c>
      <c r="L15" s="55">
        <v>21</v>
      </c>
    </row>
    <row r="16" spans="1:12" ht="28.2" x14ac:dyDescent="0.3">
      <c r="A16" s="25"/>
      <c r="B16" s="26"/>
      <c r="C16" s="22"/>
      <c r="D16" s="58" t="s">
        <v>43</v>
      </c>
      <c r="E16" s="42" t="s">
        <v>44</v>
      </c>
      <c r="F16" s="44">
        <v>30</v>
      </c>
      <c r="G16" s="56">
        <v>2.1800000000000002</v>
      </c>
      <c r="H16" s="61">
        <v>0.53</v>
      </c>
      <c r="I16" s="52">
        <v>125.1</v>
      </c>
      <c r="J16" s="44">
        <v>125</v>
      </c>
      <c r="K16" s="54" t="s">
        <v>42</v>
      </c>
      <c r="L16" s="56">
        <v>10.8</v>
      </c>
    </row>
    <row r="17" spans="1:12" x14ac:dyDescent="0.3">
      <c r="A17" s="27"/>
      <c r="B17" s="28"/>
      <c r="C17" s="19"/>
      <c r="D17" s="29" t="s">
        <v>38</v>
      </c>
      <c r="E17" s="20"/>
      <c r="F17" s="31">
        <v>230</v>
      </c>
      <c r="G17" s="31">
        <v>7.48</v>
      </c>
      <c r="H17" s="31">
        <v>5.53</v>
      </c>
      <c r="I17" s="31">
        <v>133.1</v>
      </c>
      <c r="J17" s="31">
        <v>225</v>
      </c>
      <c r="K17" s="33"/>
      <c r="L17" s="83">
        <f>L15+L16</f>
        <v>31.8</v>
      </c>
    </row>
    <row r="18" spans="1:12" ht="124.8" x14ac:dyDescent="0.3">
      <c r="A18" s="24">
        <v>1</v>
      </c>
      <c r="B18" s="24">
        <v>2</v>
      </c>
      <c r="C18" s="21" t="s">
        <v>45</v>
      </c>
      <c r="D18" s="18" t="s">
        <v>46</v>
      </c>
      <c r="E18" s="42" t="s">
        <v>47</v>
      </c>
      <c r="F18" s="44">
        <v>60</v>
      </c>
      <c r="G18" s="50">
        <v>4.2</v>
      </c>
      <c r="H18" s="51">
        <v>9.1999999999999993</v>
      </c>
      <c r="I18" s="52">
        <v>5.7</v>
      </c>
      <c r="J18" s="44">
        <v>92</v>
      </c>
      <c r="K18" s="54" t="s">
        <v>48</v>
      </c>
      <c r="L18" s="62">
        <v>13.503</v>
      </c>
    </row>
    <row r="19" spans="1:12" ht="69.599999999999994" x14ac:dyDescent="0.3">
      <c r="A19" s="25"/>
      <c r="B19" s="26"/>
      <c r="C19" s="22"/>
      <c r="D19" s="18" t="s">
        <v>49</v>
      </c>
      <c r="E19" s="42" t="s">
        <v>50</v>
      </c>
      <c r="F19" s="44">
        <v>200</v>
      </c>
      <c r="G19" s="50">
        <v>1.9</v>
      </c>
      <c r="H19" s="51">
        <v>6.6</v>
      </c>
      <c r="I19" s="63">
        <v>10.130000000000001</v>
      </c>
      <c r="J19" s="44">
        <v>110</v>
      </c>
      <c r="K19" s="54" t="s">
        <v>51</v>
      </c>
      <c r="L19" s="62">
        <v>11.46</v>
      </c>
    </row>
    <row r="20" spans="1:12" ht="28.2" x14ac:dyDescent="0.3">
      <c r="A20" s="25"/>
      <c r="B20" s="26"/>
      <c r="C20" s="22"/>
      <c r="D20" s="18" t="s">
        <v>52</v>
      </c>
      <c r="E20" s="42" t="s">
        <v>53</v>
      </c>
      <c r="F20" s="44">
        <v>110</v>
      </c>
      <c r="G20" s="44">
        <v>12</v>
      </c>
      <c r="H20" s="48">
        <v>11</v>
      </c>
      <c r="I20" s="49">
        <v>11</v>
      </c>
      <c r="J20" s="50">
        <v>118.3</v>
      </c>
      <c r="K20" s="54" t="s">
        <v>54</v>
      </c>
      <c r="L20" s="56">
        <v>36.619999999999997</v>
      </c>
    </row>
    <row r="21" spans="1:12" ht="69.599999999999994" x14ac:dyDescent="0.3">
      <c r="A21" s="25"/>
      <c r="B21" s="26"/>
      <c r="C21" s="22"/>
      <c r="D21" s="18" t="s">
        <v>55</v>
      </c>
      <c r="E21" s="42" t="s">
        <v>56</v>
      </c>
      <c r="F21" s="44">
        <v>210</v>
      </c>
      <c r="G21" s="50">
        <v>8.4</v>
      </c>
      <c r="H21" s="51">
        <v>6.4</v>
      </c>
      <c r="I21" s="49">
        <v>50</v>
      </c>
      <c r="J21" s="44">
        <v>275</v>
      </c>
      <c r="K21" s="54" t="s">
        <v>57</v>
      </c>
      <c r="L21" s="56">
        <v>4.58</v>
      </c>
    </row>
    <row r="22" spans="1:12" ht="55.8" x14ac:dyDescent="0.3">
      <c r="A22" s="25"/>
      <c r="B22" s="26"/>
      <c r="C22" s="22"/>
      <c r="D22" s="18" t="s">
        <v>58</v>
      </c>
      <c r="E22" s="42" t="s">
        <v>59</v>
      </c>
      <c r="F22" s="44">
        <v>200</v>
      </c>
      <c r="G22" s="50">
        <v>0.3</v>
      </c>
      <c r="H22" s="51">
        <v>0.2</v>
      </c>
      <c r="I22" s="52">
        <v>0.8</v>
      </c>
      <c r="J22" s="44">
        <v>101</v>
      </c>
      <c r="K22" s="54" t="s">
        <v>60</v>
      </c>
      <c r="L22" s="56">
        <v>18.350000000000001</v>
      </c>
    </row>
    <row r="23" spans="1:12" ht="42" x14ac:dyDescent="0.3">
      <c r="A23" s="25"/>
      <c r="B23" s="26"/>
      <c r="C23" s="22"/>
      <c r="D23" s="18" t="s">
        <v>61</v>
      </c>
      <c r="E23" s="42" t="s">
        <v>62</v>
      </c>
      <c r="F23" s="44">
        <v>40</v>
      </c>
      <c r="G23" s="50">
        <v>3.5</v>
      </c>
      <c r="H23" s="51">
        <v>0.5</v>
      </c>
      <c r="I23" s="63">
        <v>24.15</v>
      </c>
      <c r="J23" s="50">
        <v>93.5</v>
      </c>
      <c r="K23" s="54" t="s">
        <v>42</v>
      </c>
      <c r="L23" s="56">
        <v>1.8</v>
      </c>
    </row>
    <row r="24" spans="1:12" ht="28.2" x14ac:dyDescent="0.3">
      <c r="A24" s="25"/>
      <c r="B24" s="26"/>
      <c r="C24" s="22"/>
      <c r="D24" s="18" t="s">
        <v>63</v>
      </c>
      <c r="E24" s="42" t="s">
        <v>64</v>
      </c>
      <c r="F24" s="44">
        <v>20</v>
      </c>
      <c r="G24" s="56">
        <v>1.1499999999999999</v>
      </c>
      <c r="H24" s="61">
        <v>0.15</v>
      </c>
      <c r="I24" s="52">
        <v>7.4</v>
      </c>
      <c r="J24" s="50">
        <v>37.200000000000003</v>
      </c>
      <c r="K24" s="54" t="s">
        <v>42</v>
      </c>
      <c r="L24" s="56">
        <v>0.9</v>
      </c>
    </row>
    <row r="25" spans="1:12" x14ac:dyDescent="0.3">
      <c r="A25" s="25"/>
      <c r="B25" s="26"/>
      <c r="C25" s="22"/>
      <c r="D25" s="17"/>
      <c r="E25" s="38"/>
      <c r="F25" s="39"/>
      <c r="G25" s="39"/>
      <c r="H25" s="39"/>
      <c r="I25" s="39"/>
      <c r="J25" s="39"/>
      <c r="K25" s="40"/>
      <c r="L25" s="39"/>
    </row>
    <row r="26" spans="1:12" x14ac:dyDescent="0.3">
      <c r="A26" s="25"/>
      <c r="B26" s="26"/>
      <c r="C26" s="22"/>
      <c r="D26" s="17"/>
      <c r="E26" s="38"/>
      <c r="F26" s="39"/>
      <c r="G26" s="39"/>
      <c r="H26" s="39"/>
      <c r="I26" s="39"/>
      <c r="J26" s="39"/>
      <c r="K26" s="40"/>
      <c r="L26" s="39"/>
    </row>
    <row r="27" spans="1:12" x14ac:dyDescent="0.3">
      <c r="A27" s="27"/>
      <c r="B27" s="28"/>
      <c r="C27" s="19"/>
      <c r="D27" s="29" t="s">
        <v>38</v>
      </c>
      <c r="E27" s="20"/>
      <c r="F27" s="31">
        <v>840</v>
      </c>
      <c r="G27" s="31">
        <v>31.45</v>
      </c>
      <c r="H27" s="31">
        <v>34.049999999999997</v>
      </c>
      <c r="I27" s="31">
        <v>109.18</v>
      </c>
      <c r="J27" s="31">
        <v>827</v>
      </c>
      <c r="K27" s="33"/>
      <c r="L27" s="83">
        <f>L18+L19+L20+L21</f>
        <v>66.162999999999997</v>
      </c>
    </row>
    <row r="28" spans="1:12" ht="15" thickBot="1" x14ac:dyDescent="0.35">
      <c r="A28" s="24">
        <v>1</v>
      </c>
      <c r="B28" s="24">
        <v>2</v>
      </c>
      <c r="C28" s="21" t="s">
        <v>65</v>
      </c>
      <c r="D28" s="23" t="s">
        <v>66</v>
      </c>
      <c r="E28" s="38"/>
      <c r="F28" s="39"/>
      <c r="G28" s="39"/>
      <c r="H28" s="39"/>
      <c r="I28" s="39"/>
      <c r="J28" s="39"/>
      <c r="K28" s="40"/>
      <c r="L28" s="39"/>
    </row>
    <row r="29" spans="1:12" ht="42.6" thickBot="1" x14ac:dyDescent="0.35">
      <c r="A29" s="25"/>
      <c r="B29" s="26"/>
      <c r="C29" s="22"/>
      <c r="D29" s="23" t="s">
        <v>58</v>
      </c>
      <c r="E29" s="64" t="s">
        <v>67</v>
      </c>
      <c r="F29" s="43">
        <v>200</v>
      </c>
      <c r="G29" s="66">
        <v>1</v>
      </c>
      <c r="H29" s="67">
        <v>0</v>
      </c>
      <c r="I29" s="68">
        <v>25.4</v>
      </c>
      <c r="J29" s="66">
        <v>92</v>
      </c>
      <c r="K29" s="40" t="s">
        <v>42</v>
      </c>
      <c r="L29" s="69">
        <v>19.2</v>
      </c>
    </row>
    <row r="30" spans="1:12" ht="55.8" x14ac:dyDescent="0.3">
      <c r="A30" s="25"/>
      <c r="B30" s="26"/>
      <c r="C30" s="22"/>
      <c r="D30" s="17" t="s">
        <v>68</v>
      </c>
      <c r="E30" s="41" t="s">
        <v>69</v>
      </c>
      <c r="F30" s="43">
        <v>200</v>
      </c>
      <c r="G30" s="45">
        <v>2.7</v>
      </c>
      <c r="H30" s="59">
        <v>0.56000000000000005</v>
      </c>
      <c r="I30" s="60">
        <v>2.2400000000000002</v>
      </c>
      <c r="J30" s="43">
        <v>108</v>
      </c>
      <c r="K30" s="40" t="s">
        <v>36</v>
      </c>
      <c r="L30" s="55">
        <v>48.6</v>
      </c>
    </row>
    <row r="31" spans="1:12" ht="15" thickBot="1" x14ac:dyDescent="0.35">
      <c r="A31" s="25"/>
      <c r="B31" s="26"/>
      <c r="C31" s="22"/>
      <c r="D31" s="17" t="s">
        <v>43</v>
      </c>
      <c r="E31" s="65" t="s">
        <v>70</v>
      </c>
      <c r="F31" s="73">
        <v>35</v>
      </c>
      <c r="G31" s="70">
        <v>0.7</v>
      </c>
      <c r="H31" s="71">
        <v>3.78</v>
      </c>
      <c r="I31" s="72">
        <v>0.63</v>
      </c>
      <c r="J31" s="66">
        <v>92</v>
      </c>
      <c r="K31" s="40" t="s">
        <v>42</v>
      </c>
      <c r="L31" s="69">
        <v>13.72</v>
      </c>
    </row>
    <row r="32" spans="1:12" x14ac:dyDescent="0.3">
      <c r="A32" s="27"/>
      <c r="B32" s="28"/>
      <c r="C32" s="19"/>
      <c r="D32" s="29" t="s">
        <v>38</v>
      </c>
      <c r="E32" s="20"/>
      <c r="F32" s="31">
        <v>435</v>
      </c>
      <c r="G32" s="31">
        <v>4.4000000000000004</v>
      </c>
      <c r="H32" s="31">
        <v>4.34</v>
      </c>
      <c r="I32" s="31">
        <v>28.27</v>
      </c>
      <c r="J32" s="31">
        <v>292</v>
      </c>
      <c r="K32" s="33"/>
      <c r="L32" s="83">
        <f>L29+L30+L31</f>
        <v>81.52</v>
      </c>
    </row>
    <row r="33" spans="1:12" ht="69.599999999999994" x14ac:dyDescent="0.3">
      <c r="A33" s="24">
        <v>1</v>
      </c>
      <c r="B33" s="24">
        <v>2</v>
      </c>
      <c r="C33" s="21" t="s">
        <v>71</v>
      </c>
      <c r="D33" s="18" t="s">
        <v>25</v>
      </c>
      <c r="E33" s="42" t="s">
        <v>72</v>
      </c>
      <c r="F33" s="44">
        <v>180</v>
      </c>
      <c r="G33" s="50">
        <v>3.5</v>
      </c>
      <c r="H33" s="51">
        <v>3.8</v>
      </c>
      <c r="I33" s="49">
        <v>25</v>
      </c>
      <c r="J33" s="44">
        <v>151</v>
      </c>
      <c r="K33" s="54" t="s">
        <v>57</v>
      </c>
      <c r="L33" s="56">
        <v>18.32</v>
      </c>
    </row>
    <row r="34" spans="1:12" ht="83.4" x14ac:dyDescent="0.3">
      <c r="A34" s="25"/>
      <c r="B34" s="26"/>
      <c r="C34" s="22"/>
      <c r="D34" s="18" t="s">
        <v>55</v>
      </c>
      <c r="E34" s="64" t="s">
        <v>73</v>
      </c>
      <c r="F34" s="66">
        <v>110</v>
      </c>
      <c r="G34" s="75">
        <v>11.2</v>
      </c>
      <c r="H34" s="76">
        <v>17.899999999999999</v>
      </c>
      <c r="I34" s="68">
        <v>6.3</v>
      </c>
      <c r="J34" s="75">
        <v>268.2</v>
      </c>
      <c r="K34" s="77" t="s">
        <v>74</v>
      </c>
      <c r="L34" s="69">
        <v>102.32</v>
      </c>
    </row>
    <row r="35" spans="1:12" ht="28.2" x14ac:dyDescent="0.3">
      <c r="A35" s="25"/>
      <c r="B35" s="26"/>
      <c r="C35" s="22"/>
      <c r="D35" s="18" t="s">
        <v>58</v>
      </c>
      <c r="E35" s="64" t="s">
        <v>75</v>
      </c>
      <c r="F35" s="66">
        <v>200</v>
      </c>
      <c r="G35" s="75">
        <v>1.6</v>
      </c>
      <c r="H35" s="76">
        <v>1.8</v>
      </c>
      <c r="I35" s="68">
        <v>12.4</v>
      </c>
      <c r="J35" s="66">
        <v>69</v>
      </c>
      <c r="K35" s="77" t="s">
        <v>60</v>
      </c>
      <c r="L35" s="69">
        <v>6.54</v>
      </c>
    </row>
    <row r="36" spans="1:12" ht="42" x14ac:dyDescent="0.3">
      <c r="A36" s="25"/>
      <c r="B36" s="26"/>
      <c r="C36" s="22"/>
      <c r="D36" s="18" t="s">
        <v>34</v>
      </c>
      <c r="E36" s="42" t="s">
        <v>62</v>
      </c>
      <c r="F36" s="44">
        <v>35</v>
      </c>
      <c r="G36" s="56">
        <v>3.06</v>
      </c>
      <c r="H36" s="61">
        <v>0.44</v>
      </c>
      <c r="I36" s="63">
        <v>1.76</v>
      </c>
      <c r="J36" s="50">
        <v>81.8</v>
      </c>
      <c r="K36" s="54" t="s">
        <v>42</v>
      </c>
      <c r="L36" s="56">
        <v>1.57</v>
      </c>
    </row>
    <row r="37" spans="1:12" x14ac:dyDescent="0.3">
      <c r="A37" s="25"/>
      <c r="B37" s="26"/>
      <c r="C37" s="22"/>
      <c r="D37" s="74" t="s">
        <v>76</v>
      </c>
      <c r="E37" s="38"/>
      <c r="F37" s="39"/>
      <c r="G37" s="39"/>
      <c r="H37" s="39"/>
      <c r="I37" s="39"/>
      <c r="J37" s="39"/>
      <c r="K37" s="40"/>
      <c r="L37" s="39"/>
    </row>
    <row r="38" spans="1:12" x14ac:dyDescent="0.3">
      <c r="A38" s="25"/>
      <c r="B38" s="26"/>
      <c r="C38" s="22"/>
      <c r="D38" s="78" t="s">
        <v>77</v>
      </c>
      <c r="E38" s="78" t="s">
        <v>64</v>
      </c>
      <c r="F38" s="39">
        <v>35</v>
      </c>
      <c r="G38" s="79">
        <v>2.0099999999999998</v>
      </c>
      <c r="H38" s="80">
        <v>0.26</v>
      </c>
      <c r="I38" s="81">
        <v>1.04</v>
      </c>
      <c r="J38" s="82">
        <v>65.099999999999994</v>
      </c>
      <c r="K38" s="40" t="s">
        <v>36</v>
      </c>
      <c r="L38" s="79">
        <v>1.57</v>
      </c>
    </row>
    <row r="39" spans="1:12" x14ac:dyDescent="0.3">
      <c r="A39" s="27"/>
      <c r="B39" s="28"/>
      <c r="C39" s="19"/>
      <c r="D39" s="29" t="s">
        <v>38</v>
      </c>
      <c r="E39" s="20"/>
      <c r="F39" s="31">
        <v>560</v>
      </c>
      <c r="G39" s="31">
        <v>21.369999999999997</v>
      </c>
      <c r="H39" s="31">
        <v>24.200000000000003</v>
      </c>
      <c r="I39" s="31">
        <v>46.5</v>
      </c>
      <c r="J39" s="31">
        <v>635.1</v>
      </c>
      <c r="K39" s="33"/>
      <c r="L39" s="83">
        <f>L33+L34+L35+L36+L38</f>
        <v>130.32</v>
      </c>
    </row>
    <row r="40" spans="1:12" x14ac:dyDescent="0.3">
      <c r="A40" s="24">
        <v>1</v>
      </c>
      <c r="B40" s="24">
        <v>2</v>
      </c>
      <c r="C40" s="21" t="s">
        <v>78</v>
      </c>
      <c r="D40" s="23" t="s">
        <v>79</v>
      </c>
      <c r="E40" s="38"/>
      <c r="F40" s="39"/>
      <c r="G40" s="39"/>
      <c r="H40" s="39"/>
      <c r="I40" s="39"/>
      <c r="J40" s="39"/>
      <c r="K40" s="40"/>
      <c r="L40" s="39"/>
    </row>
    <row r="41" spans="1:12" x14ac:dyDescent="0.3">
      <c r="A41" s="25"/>
      <c r="B41" s="26"/>
      <c r="C41" s="22"/>
      <c r="D41" s="23" t="s">
        <v>66</v>
      </c>
      <c r="E41" s="38"/>
      <c r="F41" s="39"/>
      <c r="G41" s="39"/>
      <c r="H41" s="39"/>
      <c r="I41" s="39"/>
      <c r="J41" s="39"/>
      <c r="K41" s="40"/>
      <c r="L41" s="39"/>
    </row>
    <row r="42" spans="1:12" x14ac:dyDescent="0.3">
      <c r="A42" s="25"/>
      <c r="B42" s="26"/>
      <c r="C42" s="22"/>
      <c r="D42" s="23" t="s">
        <v>58</v>
      </c>
      <c r="E42" s="38"/>
      <c r="F42" s="39"/>
      <c r="G42" s="39"/>
      <c r="H42" s="39"/>
      <c r="I42" s="39"/>
      <c r="J42" s="39"/>
      <c r="K42" s="40"/>
      <c r="L42" s="39"/>
    </row>
    <row r="43" spans="1:12" x14ac:dyDescent="0.3">
      <c r="A43" s="25"/>
      <c r="B43" s="26"/>
      <c r="C43" s="22"/>
      <c r="D43" s="23" t="s">
        <v>37</v>
      </c>
      <c r="E43" s="38"/>
      <c r="F43" s="39"/>
      <c r="G43" s="39"/>
      <c r="H43" s="39"/>
      <c r="I43" s="39"/>
      <c r="J43" s="39"/>
      <c r="K43" s="40"/>
      <c r="L43" s="39"/>
    </row>
    <row r="44" spans="1:12" x14ac:dyDescent="0.3">
      <c r="A44" s="25"/>
      <c r="B44" s="26"/>
      <c r="C44" s="22"/>
      <c r="D44" s="17"/>
      <c r="E44" s="38"/>
      <c r="F44" s="39"/>
      <c r="G44" s="39"/>
      <c r="H44" s="39"/>
      <c r="I44" s="39"/>
      <c r="J44" s="39"/>
      <c r="K44" s="40"/>
      <c r="L44" s="39">
        <v>4</v>
      </c>
    </row>
    <row r="45" spans="1:12" x14ac:dyDescent="0.3">
      <c r="A45" s="25"/>
      <c r="B45" s="26"/>
      <c r="C45" s="22"/>
      <c r="D45" s="17"/>
      <c r="E45" s="38"/>
      <c r="F45" s="39"/>
      <c r="G45" s="39"/>
      <c r="H45" s="39"/>
      <c r="I45" s="39"/>
      <c r="J45" s="39"/>
      <c r="K45" s="40"/>
      <c r="L45" s="39"/>
    </row>
    <row r="46" spans="1:12" x14ac:dyDescent="0.3">
      <c r="A46" s="27"/>
      <c r="B46" s="28"/>
      <c r="C46" s="19"/>
      <c r="D46" s="30" t="s">
        <v>38</v>
      </c>
      <c r="E46" s="20"/>
      <c r="F46" s="31">
        <v>0</v>
      </c>
      <c r="G46" s="31">
        <v>0</v>
      </c>
      <c r="H46" s="31">
        <v>0</v>
      </c>
      <c r="I46" s="31">
        <v>0</v>
      </c>
      <c r="J46" s="31">
        <v>0</v>
      </c>
      <c r="K46" s="33"/>
      <c r="L46" s="31">
        <v>0</v>
      </c>
    </row>
    <row r="47" spans="1:12" ht="15" thickBot="1" x14ac:dyDescent="0.35">
      <c r="A47" s="37">
        <v>1</v>
      </c>
      <c r="B47" s="37">
        <v>2</v>
      </c>
      <c r="C47" s="87" t="s">
        <v>80</v>
      </c>
      <c r="D47" s="88"/>
      <c r="E47" s="34"/>
      <c r="F47" s="35">
        <v>2570</v>
      </c>
      <c r="G47" s="35">
        <v>105.80000000000001</v>
      </c>
      <c r="H47" s="35">
        <v>96.92</v>
      </c>
      <c r="I47" s="35">
        <v>396.15</v>
      </c>
      <c r="J47" s="35">
        <v>2462.1</v>
      </c>
      <c r="K47" s="36"/>
      <c r="L47" s="35">
        <v>0</v>
      </c>
    </row>
  </sheetData>
  <mergeCells count="4">
    <mergeCell ref="C1:E1"/>
    <mergeCell ref="H1:K1"/>
    <mergeCell ref="H2:K2"/>
    <mergeCell ref="C47:D4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2025-12-04T03:34:24Z</dcterms:modified>
</cp:coreProperties>
</file>