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38" i="1" l="1"/>
  <c r="L31" i="1"/>
  <c r="L26" i="1"/>
  <c r="L16" i="1"/>
  <c r="L12" i="1"/>
</calcChain>
</file>

<file path=xl/sharedStrings.xml><?xml version="1.0" encoding="utf-8"?>
<sst xmlns="http://schemas.openxmlformats.org/spreadsheetml/2006/main" count="92" uniqueCount="66">
  <si>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</si>
  <si>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</si>
  <si>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</si>
  <si>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</si>
  <si>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</si>
  <si>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</si>
  <si>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Делявская Н.А</t>
  </si>
  <si>
    <t>Возрастная категория</t>
  </si>
  <si>
    <t>7-11 лет</t>
  </si>
  <si>
    <t>дата</t>
  </si>
  <si>
    <t>день</t>
  </si>
  <si>
    <t>месяц</t>
  </si>
  <si>
    <t>год</t>
  </si>
  <si>
    <t>Завтрак</t>
  </si>
  <si>
    <t>гор.блюдо</t>
  </si>
  <si>
    <t>макароны запеченые с яйцом</t>
  </si>
  <si>
    <t>205/228</t>
  </si>
  <si>
    <t>закуска</t>
  </si>
  <si>
    <t>бутерброд с повидлом</t>
  </si>
  <si>
    <t>04./12</t>
  </si>
  <si>
    <t>гор.напиток</t>
  </si>
  <si>
    <t>чай с молоком</t>
  </si>
  <si>
    <t>269/296</t>
  </si>
  <si>
    <t>хлеб</t>
  </si>
  <si>
    <t>фрукты</t>
  </si>
  <si>
    <t>кондит.изд</t>
  </si>
  <si>
    <t>печенье</t>
  </si>
  <si>
    <t>г.п</t>
  </si>
  <si>
    <t>итого</t>
  </si>
  <si>
    <t>Завтрак 2</t>
  </si>
  <si>
    <t>кисломол.</t>
  </si>
  <si>
    <t>кефир</t>
  </si>
  <si>
    <t>вафли</t>
  </si>
  <si>
    <t>Обед</t>
  </si>
  <si>
    <t>сельдь с луком</t>
  </si>
  <si>
    <t>49/57</t>
  </si>
  <si>
    <t>1 блюдо</t>
  </si>
  <si>
    <t>суп картофельный с клецками</t>
  </si>
  <si>
    <t>62/75</t>
  </si>
  <si>
    <t>2 блюдо</t>
  </si>
  <si>
    <t>запеканка картофельная с мясом</t>
  </si>
  <si>
    <t>1112/127</t>
  </si>
  <si>
    <t>гарнир</t>
  </si>
  <si>
    <t>напиток</t>
  </si>
  <si>
    <t>кисель плодово-ягодный</t>
  </si>
  <si>
    <t>хлеб бел.</t>
  </si>
  <si>
    <t>хлеб черн.</t>
  </si>
  <si>
    <t>ржаной</t>
  </si>
  <si>
    <t>Полдник</t>
  </si>
  <si>
    <t>булочное</t>
  </si>
  <si>
    <t>фрукт</t>
  </si>
  <si>
    <t>банан</t>
  </si>
  <si>
    <t>Ужин</t>
  </si>
  <si>
    <t>шницель с маслом</t>
  </si>
  <si>
    <t>99/113</t>
  </si>
  <si>
    <t>макароны отварные</t>
  </si>
  <si>
    <t>202/225</t>
  </si>
  <si>
    <t>чай с сахаром</t>
  </si>
  <si>
    <t>268/295</t>
  </si>
  <si>
    <t>пшеничный</t>
  </si>
  <si>
    <t>винегрет овощной</t>
  </si>
  <si>
    <t>40/48</t>
  </si>
  <si>
    <t xml:space="preserve">хлеб </t>
  </si>
  <si>
    <t>Ужин 2</t>
  </si>
  <si>
    <t>Итого за день: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</si>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</sst>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0">
    <xf numFmtId="0" fontId="0" fillId="0" borderId="0" xfId="0"/>
    <xf numFmtId="0" fontId="2" fillId="0" borderId="0" xfId="1"/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3" fillId="0" borderId="0" xfId="1" applyFont="1" applyAlignment="1">
      <alignment horizontal="right"/>
    </xf>
    <xf numFmtId="0" fontId="6" fillId="0" borderId="0" xfId="1" applyFont="1" applyAlignment="1">
      <alignment horizontal="left" vertical="center"/>
    </xf>
    <xf numFmtId="0" fontId="3" fillId="2" borderId="1" xfId="1" applyFont="1" applyFill="1" applyBorder="1" applyProtection="1">
      <protection locked="0"/>
    </xf>
    <xf numFmtId="1" fontId="3" fillId="2" borderId="2" xfId="1" applyNumberFormat="1" applyFont="1" applyFill="1" applyBorder="1" applyAlignment="1" applyProtection="1">
      <alignment horizontal="center"/>
      <protection locked="0"/>
    </xf>
    <xf numFmtId="1" fontId="3" fillId="2" borderId="1" xfId="1" applyNumberFormat="1" applyFont="1" applyFill="1" applyBorder="1" applyAlignment="1" applyProtection="1">
      <alignment horizontal="center"/>
      <protection locked="0"/>
    </xf>
    <xf numFmtId="0" fontId="7" fillId="0" borderId="0" xfId="1" applyFont="1" applyAlignment="1">
      <alignment horizontal="center" vertical="top"/>
    </xf>
    <xf numFmtId="0" fontId="1" fillId="0" borderId="3" xfId="2" applyBorder="1"/>
    <xf numFmtId="0" fontId="1" fillId="2" borderId="1" xfId="2" applyFill="1" applyBorder="1" applyProtection="1">
      <protection locked="0"/>
    </xf>
    <xf numFmtId="0" fontId="1" fillId="0" borderId="1" xfId="2" applyBorder="1"/>
    <xf numFmtId="0" fontId="1" fillId="0" borderId="2" xfId="2" applyBorder="1"/>
    <xf numFmtId="0" fontId="3" fillId="0" borderId="1" xfId="2" applyFont="1" applyBorder="1" applyAlignment="1">
      <alignment vertical="top" wrapText="1"/>
    </xf>
    <xf numFmtId="0" fontId="1" fillId="0" borderId="5" xfId="2" applyBorder="1"/>
    <xf numFmtId="0" fontId="1" fillId="0" borderId="6" xfId="2" applyBorder="1"/>
    <xf numFmtId="0" fontId="1" fillId="3" borderId="1" xfId="2" applyFill="1" applyBorder="1"/>
    <xf numFmtId="0" fontId="3" fillId="0" borderId="5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9" fillId="0" borderId="1" xfId="2" applyFont="1" applyBorder="1" applyAlignment="1" applyProtection="1">
      <alignment horizontal="right"/>
      <protection locked="0"/>
    </xf>
    <xf numFmtId="0" fontId="9" fillId="0" borderId="6" xfId="2" applyFont="1" applyBorder="1" applyAlignment="1" applyProtection="1">
      <alignment horizontal="right"/>
      <protection locked="0"/>
    </xf>
    <xf numFmtId="0" fontId="3" fillId="0" borderId="1" xfId="2" applyFont="1" applyBorder="1" applyAlignment="1">
      <alignment horizontal="center" vertical="top" wrapText="1"/>
    </xf>
    <xf numFmtId="0" fontId="3" fillId="0" borderId="9" xfId="2" applyFont="1" applyBorder="1" applyAlignment="1">
      <alignment horizontal="center"/>
    </xf>
    <xf numFmtId="0" fontId="3" fillId="0" borderId="10" xfId="2" applyFont="1" applyBorder="1" applyAlignment="1">
      <alignment horizontal="center"/>
    </xf>
    <xf numFmtId="0" fontId="1" fillId="0" borderId="11" xfId="2" applyBorder="1"/>
    <xf numFmtId="0" fontId="3" fillId="0" borderId="13" xfId="2" applyFont="1" applyBorder="1" applyAlignment="1">
      <alignment horizontal="center"/>
    </xf>
    <xf numFmtId="0" fontId="3" fillId="0" borderId="15" xfId="2" applyFont="1" applyBorder="1" applyAlignment="1">
      <alignment horizontal="center"/>
    </xf>
    <xf numFmtId="0" fontId="3" fillId="0" borderId="14" xfId="2" applyFont="1" applyBorder="1" applyAlignment="1">
      <alignment horizontal="center" vertical="top" wrapText="1"/>
    </xf>
    <xf numFmtId="0" fontId="3" fillId="0" borderId="16" xfId="2" applyFont="1" applyBorder="1" applyAlignment="1">
      <alignment horizontal="center"/>
    </xf>
    <xf numFmtId="0" fontId="3" fillId="4" borderId="17" xfId="2" applyFont="1" applyFill="1" applyBorder="1" applyAlignment="1">
      <alignment horizontal="center"/>
    </xf>
    <xf numFmtId="0" fontId="3" fillId="4" borderId="4" xfId="2" applyFont="1" applyFill="1" applyBorder="1" applyAlignment="1">
      <alignment horizontal="center"/>
    </xf>
    <xf numFmtId="0" fontId="3" fillId="4" borderId="4" xfId="2" applyFont="1" applyFill="1" applyBorder="1" applyAlignment="1">
      <alignment vertical="top" wrapText="1"/>
    </xf>
    <xf numFmtId="0" fontId="3" fillId="4" borderId="4" xfId="2" applyFont="1" applyFill="1" applyBorder="1" applyAlignment="1">
      <alignment horizontal="center" vertical="top" wrapText="1"/>
    </xf>
    <xf numFmtId="0" fontId="3" fillId="4" borderId="20" xfId="2" applyFont="1" applyFill="1" applyBorder="1" applyAlignment="1">
      <alignment horizontal="center" vertical="top" wrapText="1"/>
    </xf>
    <xf numFmtId="0" fontId="3" fillId="2" borderId="3" xfId="2" applyFont="1" applyFill="1" applyBorder="1" applyAlignment="1" applyProtection="1">
      <alignment vertical="top" wrapText="1"/>
      <protection locked="0"/>
    </xf>
    <xf numFmtId="0" fontId="3" fillId="2" borderId="3" xfId="2" applyFont="1" applyFill="1" applyBorder="1" applyAlignment="1" applyProtection="1">
      <alignment horizontal="center" vertical="top" wrapText="1"/>
      <protection locked="0"/>
    </xf>
    <xf numFmtId="0" fontId="3" fillId="2" borderId="12" xfId="2" applyFont="1" applyFill="1" applyBorder="1" applyAlignment="1" applyProtection="1">
      <alignment horizontal="center" vertical="top" wrapText="1"/>
      <protection locked="0"/>
    </xf>
    <xf numFmtId="0" fontId="3" fillId="2" borderId="1" xfId="2" applyFont="1" applyFill="1" applyBorder="1" applyAlignment="1" applyProtection="1">
      <alignment vertical="top" wrapText="1"/>
      <protection locked="0"/>
    </xf>
    <xf numFmtId="0" fontId="3" fillId="2" borderId="1" xfId="2" applyFont="1" applyFill="1" applyBorder="1" applyAlignment="1" applyProtection="1">
      <alignment horizontal="center" vertical="top" wrapText="1"/>
      <protection locked="0"/>
    </xf>
    <xf numFmtId="0" fontId="3" fillId="2" borderId="14" xfId="2" applyFont="1" applyFill="1" applyBorder="1" applyAlignment="1" applyProtection="1">
      <alignment horizontal="center" vertical="top" wrapText="1"/>
      <protection locked="0"/>
    </xf>
    <xf numFmtId="16" fontId="3" fillId="2" borderId="14" xfId="2" applyNumberFormat="1" applyFont="1" applyFill="1" applyBorder="1" applyAlignment="1" applyProtection="1">
      <alignment horizontal="center" vertical="top" wrapText="1"/>
      <protection locked="0"/>
    </xf>
    <xf numFmtId="0" fontId="3" fillId="2" borderId="1" xfId="1" applyFont="1" applyFill="1" applyBorder="1" applyAlignment="1" applyProtection="1">
      <alignment wrapText="1"/>
      <protection locked="0"/>
    </xf>
    <xf numFmtId="0" fontId="2" fillId="0" borderId="1" xfId="1" applyBorder="1" applyAlignment="1" applyProtection="1">
      <alignment wrapText="1"/>
      <protection locked="0"/>
    </xf>
    <xf numFmtId="0" fontId="3" fillId="2" borderId="1" xfId="1" applyFont="1" applyFill="1" applyBorder="1" applyAlignment="1" applyProtection="1">
      <alignment horizontal="left" wrapText="1"/>
      <protection locked="0"/>
    </xf>
    <xf numFmtId="0" fontId="10" fillId="4" borderId="18" xfId="2" applyFont="1" applyFill="1" applyBorder="1" applyAlignment="1">
      <alignment horizontal="center" vertical="center" wrapText="1"/>
    </xf>
    <xf numFmtId="0" fontId="8" fillId="4" borderId="19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workbookViewId="0">
      <selection activeCell="I3" sqref="I3"/>
    </sheetView>
  </sheetViews>
  <sheetFormatPr defaultRowHeight="14.4" x14ac:dyDescent="0.3"/>
  <sheetData>
    <row r="1" spans="1:12" x14ac:dyDescent="0.3">
      <c r="A1" s="2" t="s">
        <v>0</v>
      </c>
      <c r="B1" s="1"/>
      <c r="C1" s="45"/>
      <c r="D1" s="46"/>
      <c r="E1" s="46"/>
      <c r="F1" s="6" t="s">
        <v>1</v>
      </c>
      <c r="G1" s="3" t="s">
        <v>2</v>
      </c>
      <c r="H1" s="47" t="s">
        <v>3</v>
      </c>
      <c r="I1" s="47"/>
      <c r="J1" s="47"/>
      <c r="K1" s="47"/>
      <c r="L1" s="1"/>
    </row>
    <row r="2" spans="1:12" ht="18" x14ac:dyDescent="0.3">
      <c r="A2" s="7" t="s">
        <v>4</v>
      </c>
      <c r="B2" s="1"/>
      <c r="C2" s="3"/>
      <c r="D2" s="1"/>
      <c r="E2" s="1"/>
      <c r="F2" s="1"/>
      <c r="G2" s="3" t="s">
        <v>5</v>
      </c>
      <c r="H2" s="47" t="s">
        <v>6</v>
      </c>
      <c r="I2" s="47"/>
      <c r="J2" s="47"/>
      <c r="K2" s="47"/>
      <c r="L2" s="1"/>
    </row>
    <row r="3" spans="1:12" x14ac:dyDescent="0.3">
      <c r="A3" s="5" t="s">
        <v>7</v>
      </c>
      <c r="B3" s="1"/>
      <c r="C3" s="3"/>
      <c r="D3" s="4"/>
      <c r="E3" s="8" t="s">
        <v>8</v>
      </c>
      <c r="F3" s="1"/>
      <c r="G3" s="3" t="s">
        <v>9</v>
      </c>
      <c r="H3" s="9">
        <v>5</v>
      </c>
      <c r="I3" s="9">
        <v>12</v>
      </c>
      <c r="J3" s="10">
        <v>2025</v>
      </c>
      <c r="K3" s="2"/>
      <c r="L3" s="1"/>
    </row>
    <row r="4" spans="1:12" ht="15" thickBot="1" x14ac:dyDescent="0.35">
      <c r="A4" s="1"/>
      <c r="B4" s="1"/>
      <c r="C4" s="3"/>
      <c r="D4" s="5"/>
      <c r="E4" s="1"/>
      <c r="F4" s="1"/>
      <c r="G4" s="1"/>
      <c r="H4" s="11" t="s">
        <v>10</v>
      </c>
      <c r="I4" s="11" t="s">
        <v>11</v>
      </c>
      <c r="J4" s="11" t="s">
        <v>12</v>
      </c>
      <c r="K4" s="1"/>
      <c r="L4" s="1"/>
    </row>
    <row r="5" spans="1:12" ht="66" x14ac:dyDescent="0.3">
      <c r="A5" s="26">
        <v>1</v>
      </c>
      <c r="B5" s="27">
        <v>5</v>
      </c>
      <c r="C5" s="28" t="s">
        <v>13</v>
      </c>
      <c r="D5" s="12" t="s">
        <v>14</v>
      </c>
      <c r="E5" s="38" t="s">
        <v>15</v>
      </c>
      <c r="F5" s="39">
        <v>185</v>
      </c>
      <c r="G5" s="39">
        <v>10.6</v>
      </c>
      <c r="H5" s="39">
        <v>15.6</v>
      </c>
      <c r="I5" s="39">
        <v>1.8</v>
      </c>
      <c r="J5" s="39">
        <v>271</v>
      </c>
      <c r="K5" s="40" t="s">
        <v>16</v>
      </c>
      <c r="L5" s="39">
        <v>22.79</v>
      </c>
    </row>
    <row r="6" spans="1:12" ht="52.8" x14ac:dyDescent="0.3">
      <c r="A6" s="29"/>
      <c r="B6" s="21"/>
      <c r="C6" s="18"/>
      <c r="D6" s="13" t="s">
        <v>17</v>
      </c>
      <c r="E6" s="41" t="s">
        <v>18</v>
      </c>
      <c r="F6" s="42">
        <v>75</v>
      </c>
      <c r="G6" s="42">
        <v>2.4</v>
      </c>
      <c r="H6" s="42">
        <v>7.5</v>
      </c>
      <c r="I6" s="42">
        <v>36.9</v>
      </c>
      <c r="J6" s="42">
        <v>131</v>
      </c>
      <c r="K6" s="44" t="s">
        <v>19</v>
      </c>
      <c r="L6" s="42">
        <v>26.2</v>
      </c>
    </row>
    <row r="7" spans="1:12" ht="26.4" x14ac:dyDescent="0.3">
      <c r="A7" s="29"/>
      <c r="B7" s="21"/>
      <c r="C7" s="18"/>
      <c r="D7" s="14" t="s">
        <v>20</v>
      </c>
      <c r="E7" s="41" t="s">
        <v>21</v>
      </c>
      <c r="F7" s="42">
        <v>200</v>
      </c>
      <c r="G7" s="42">
        <v>1.6</v>
      </c>
      <c r="H7" s="42">
        <v>1.8</v>
      </c>
      <c r="I7" s="42">
        <v>7.2</v>
      </c>
      <c r="J7" s="42">
        <v>69</v>
      </c>
      <c r="K7" s="43" t="s">
        <v>22</v>
      </c>
      <c r="L7" s="42">
        <v>6.39</v>
      </c>
    </row>
    <row r="8" spans="1:12" x14ac:dyDescent="0.3">
      <c r="A8" s="29"/>
      <c r="B8" s="21"/>
      <c r="C8" s="18"/>
      <c r="D8" s="14" t="s">
        <v>23</v>
      </c>
      <c r="E8" s="41"/>
      <c r="F8" s="42"/>
      <c r="G8" s="42"/>
      <c r="H8" s="42"/>
      <c r="I8" s="42"/>
      <c r="J8" s="42"/>
      <c r="K8" s="43"/>
      <c r="L8" s="42"/>
    </row>
    <row r="9" spans="1:12" x14ac:dyDescent="0.3">
      <c r="A9" s="29"/>
      <c r="B9" s="21"/>
      <c r="C9" s="18"/>
      <c r="D9" s="14" t="s">
        <v>24</v>
      </c>
      <c r="E9" s="41"/>
      <c r="F9" s="42"/>
      <c r="G9" s="42"/>
      <c r="H9" s="42"/>
      <c r="I9" s="42"/>
      <c r="J9" s="42"/>
      <c r="K9" s="43"/>
      <c r="L9" s="42"/>
    </row>
    <row r="10" spans="1:12" x14ac:dyDescent="0.3">
      <c r="A10" s="29"/>
      <c r="B10" s="21"/>
      <c r="C10" s="18"/>
      <c r="D10" s="13" t="s">
        <v>25</v>
      </c>
      <c r="E10" s="41" t="s">
        <v>26</v>
      </c>
      <c r="F10" s="42">
        <v>50</v>
      </c>
      <c r="G10" s="42">
        <v>2.1</v>
      </c>
      <c r="H10" s="42">
        <v>4.5</v>
      </c>
      <c r="I10" s="42">
        <v>9</v>
      </c>
      <c r="J10" s="42">
        <v>111.7</v>
      </c>
      <c r="K10" s="43" t="s">
        <v>27</v>
      </c>
      <c r="L10" s="42">
        <v>14</v>
      </c>
    </row>
    <row r="11" spans="1:12" x14ac:dyDescent="0.3">
      <c r="A11" s="29"/>
      <c r="B11" s="21"/>
      <c r="C11" s="18"/>
      <c r="D11" s="13"/>
      <c r="E11" s="41"/>
      <c r="F11" s="42"/>
      <c r="G11" s="42"/>
      <c r="H11" s="42"/>
      <c r="I11" s="42"/>
      <c r="J11" s="42"/>
      <c r="K11" s="43"/>
      <c r="L11" s="42"/>
    </row>
    <row r="12" spans="1:12" x14ac:dyDescent="0.3">
      <c r="A12" s="30"/>
      <c r="B12" s="22"/>
      <c r="C12" s="15"/>
      <c r="D12" s="23" t="s">
        <v>28</v>
      </c>
      <c r="E12" s="16"/>
      <c r="F12" s="25">
        <v>510</v>
      </c>
      <c r="G12" s="25">
        <v>16.7</v>
      </c>
      <c r="H12" s="25">
        <v>29.400000000000002</v>
      </c>
      <c r="I12" s="25">
        <v>54.9</v>
      </c>
      <c r="J12" s="25">
        <v>582.70000000000005</v>
      </c>
      <c r="K12" s="31"/>
      <c r="L12" s="25">
        <f>L5+L6+L7+L10</f>
        <v>69.38</v>
      </c>
    </row>
    <row r="13" spans="1:12" x14ac:dyDescent="0.3">
      <c r="A13" s="32">
        <v>1</v>
      </c>
      <c r="B13" s="20">
        <v>5</v>
      </c>
      <c r="C13" s="17" t="s">
        <v>29</v>
      </c>
      <c r="D13" s="19" t="s">
        <v>24</v>
      </c>
      <c r="E13" s="41"/>
      <c r="F13" s="42"/>
      <c r="G13" s="42"/>
      <c r="H13" s="42"/>
      <c r="I13" s="42"/>
      <c r="J13" s="42"/>
      <c r="K13" s="43"/>
      <c r="L13" s="42"/>
    </row>
    <row r="14" spans="1:12" x14ac:dyDescent="0.3">
      <c r="A14" s="29"/>
      <c r="B14" s="21"/>
      <c r="C14" s="18"/>
      <c r="D14" s="13" t="s">
        <v>30</v>
      </c>
      <c r="E14" s="41" t="s">
        <v>31</v>
      </c>
      <c r="F14" s="42">
        <v>200</v>
      </c>
      <c r="G14" s="42">
        <v>5.8</v>
      </c>
      <c r="H14" s="42">
        <v>5</v>
      </c>
      <c r="I14" s="42">
        <v>8</v>
      </c>
      <c r="J14" s="42">
        <v>100</v>
      </c>
      <c r="K14" s="43" t="s">
        <v>27</v>
      </c>
      <c r="L14" s="42">
        <v>20.8</v>
      </c>
    </row>
    <row r="15" spans="1:12" x14ac:dyDescent="0.3">
      <c r="A15" s="29"/>
      <c r="B15" s="21"/>
      <c r="C15" s="18"/>
      <c r="D15" s="13" t="s">
        <v>25</v>
      </c>
      <c r="E15" s="41" t="s">
        <v>32</v>
      </c>
      <c r="F15" s="42">
        <v>50</v>
      </c>
      <c r="G15" s="42">
        <v>1</v>
      </c>
      <c r="H15" s="42">
        <v>5.3</v>
      </c>
      <c r="I15" s="42">
        <v>0.8</v>
      </c>
      <c r="J15" s="42">
        <v>135</v>
      </c>
      <c r="K15" s="43" t="s">
        <v>27</v>
      </c>
      <c r="L15" s="42">
        <v>19.600000000000001</v>
      </c>
    </row>
    <row r="16" spans="1:12" x14ac:dyDescent="0.3">
      <c r="A16" s="30"/>
      <c r="B16" s="22"/>
      <c r="C16" s="15"/>
      <c r="D16" s="23" t="s">
        <v>28</v>
      </c>
      <c r="E16" s="16"/>
      <c r="F16" s="25">
        <v>250</v>
      </c>
      <c r="G16" s="25">
        <v>6.8</v>
      </c>
      <c r="H16" s="25">
        <v>10.3</v>
      </c>
      <c r="I16" s="25">
        <v>8.8000000000000007</v>
      </c>
      <c r="J16" s="25">
        <v>235</v>
      </c>
      <c r="K16" s="31"/>
      <c r="L16" s="25">
        <f>L14+L15</f>
        <v>40.400000000000006</v>
      </c>
    </row>
    <row r="17" spans="1:12" ht="26.4" x14ac:dyDescent="0.3">
      <c r="A17" s="32">
        <v>1</v>
      </c>
      <c r="B17" s="20">
        <v>5</v>
      </c>
      <c r="C17" s="17" t="s">
        <v>33</v>
      </c>
      <c r="D17" s="14" t="s">
        <v>17</v>
      </c>
      <c r="E17" s="41" t="s">
        <v>34</v>
      </c>
      <c r="F17" s="42">
        <v>90</v>
      </c>
      <c r="G17" s="42">
        <v>4.7</v>
      </c>
      <c r="H17" s="42">
        <v>11.1</v>
      </c>
      <c r="I17" s="42">
        <v>1.5</v>
      </c>
      <c r="J17" s="42">
        <v>124</v>
      </c>
      <c r="K17" s="43" t="s">
        <v>35</v>
      </c>
      <c r="L17" s="42">
        <v>32.33</v>
      </c>
    </row>
    <row r="18" spans="1:12" ht="66" x14ac:dyDescent="0.3">
      <c r="A18" s="29"/>
      <c r="B18" s="21"/>
      <c r="C18" s="18"/>
      <c r="D18" s="14" t="s">
        <v>36</v>
      </c>
      <c r="E18" s="41" t="s">
        <v>37</v>
      </c>
      <c r="F18" s="42">
        <v>250</v>
      </c>
      <c r="G18" s="42">
        <v>2</v>
      </c>
      <c r="H18" s="42">
        <v>3</v>
      </c>
      <c r="I18" s="42">
        <v>12</v>
      </c>
      <c r="J18" s="42">
        <v>93.3</v>
      </c>
      <c r="K18" s="43" t="s">
        <v>38</v>
      </c>
      <c r="L18" s="42">
        <v>6.24</v>
      </c>
    </row>
    <row r="19" spans="1:12" ht="66" x14ac:dyDescent="0.3">
      <c r="A19" s="29"/>
      <c r="B19" s="21"/>
      <c r="C19" s="18"/>
      <c r="D19" s="14" t="s">
        <v>39</v>
      </c>
      <c r="E19" s="41" t="s">
        <v>40</v>
      </c>
      <c r="F19" s="42">
        <v>150</v>
      </c>
      <c r="G19" s="42">
        <v>10.199999999999999</v>
      </c>
      <c r="H19" s="42">
        <v>5.6</v>
      </c>
      <c r="I19" s="42">
        <v>22.7</v>
      </c>
      <c r="J19" s="42">
        <v>325</v>
      </c>
      <c r="K19" s="43" t="s">
        <v>41</v>
      </c>
      <c r="L19" s="42">
        <v>72.489999999999995</v>
      </c>
    </row>
    <row r="20" spans="1:12" x14ac:dyDescent="0.3">
      <c r="A20" s="29"/>
      <c r="B20" s="21"/>
      <c r="C20" s="18"/>
      <c r="D20" s="14" t="s">
        <v>42</v>
      </c>
      <c r="E20" s="41"/>
      <c r="F20" s="42"/>
      <c r="G20" s="42"/>
      <c r="H20" s="42"/>
      <c r="I20" s="42"/>
      <c r="J20" s="42"/>
      <c r="K20" s="43"/>
      <c r="L20" s="42"/>
    </row>
    <row r="21" spans="1:12" ht="39.6" x14ac:dyDescent="0.3">
      <c r="A21" s="29"/>
      <c r="B21" s="21"/>
      <c r="C21" s="18"/>
      <c r="D21" s="14" t="s">
        <v>43</v>
      </c>
      <c r="E21" s="41" t="s">
        <v>44</v>
      </c>
      <c r="F21" s="42">
        <v>200</v>
      </c>
      <c r="G21" s="42">
        <v>0</v>
      </c>
      <c r="H21" s="42">
        <v>0</v>
      </c>
      <c r="I21" s="42">
        <v>20</v>
      </c>
      <c r="J21" s="42">
        <v>76</v>
      </c>
      <c r="K21" s="43">
        <v>291.31799999999998</v>
      </c>
      <c r="L21" s="42">
        <v>12.6</v>
      </c>
    </row>
    <row r="22" spans="1:12" x14ac:dyDescent="0.3">
      <c r="A22" s="29"/>
      <c r="B22" s="21"/>
      <c r="C22" s="18"/>
      <c r="D22" s="14" t="s">
        <v>45</v>
      </c>
      <c r="E22" s="41"/>
      <c r="F22" s="42">
        <v>55</v>
      </c>
      <c r="G22" s="42">
        <v>3.8</v>
      </c>
      <c r="H22" s="42">
        <v>1.5</v>
      </c>
      <c r="I22" s="42">
        <v>25.7</v>
      </c>
      <c r="J22" s="42">
        <v>131</v>
      </c>
      <c r="K22" s="43" t="s">
        <v>27</v>
      </c>
      <c r="L22" s="42">
        <v>2.42</v>
      </c>
    </row>
    <row r="23" spans="1:12" x14ac:dyDescent="0.3">
      <c r="A23" s="29"/>
      <c r="B23" s="21"/>
      <c r="C23" s="18"/>
      <c r="D23" s="14" t="s">
        <v>46</v>
      </c>
      <c r="E23" s="41" t="s">
        <v>47</v>
      </c>
      <c r="F23" s="42">
        <v>40</v>
      </c>
      <c r="G23" s="42">
        <v>2.2999999999999998</v>
      </c>
      <c r="H23" s="42">
        <v>0.3</v>
      </c>
      <c r="I23" s="42">
        <v>14.8</v>
      </c>
      <c r="J23" s="42">
        <v>74.400000000000006</v>
      </c>
      <c r="K23" s="43" t="s">
        <v>27</v>
      </c>
      <c r="L23" s="42">
        <v>1.8</v>
      </c>
    </row>
    <row r="24" spans="1:12" x14ac:dyDescent="0.3">
      <c r="A24" s="29"/>
      <c r="B24" s="21"/>
      <c r="C24" s="18"/>
      <c r="D24" s="13"/>
      <c r="E24" s="41"/>
      <c r="F24" s="42"/>
      <c r="G24" s="42"/>
      <c r="H24" s="42"/>
      <c r="I24" s="42"/>
      <c r="J24" s="42"/>
      <c r="K24" s="43"/>
      <c r="L24" s="42"/>
    </row>
    <row r="25" spans="1:12" x14ac:dyDescent="0.3">
      <c r="A25" s="29"/>
      <c r="B25" s="21"/>
      <c r="C25" s="18"/>
      <c r="D25" s="13"/>
      <c r="E25" s="41"/>
      <c r="F25" s="42"/>
      <c r="G25" s="42"/>
      <c r="H25" s="42"/>
      <c r="I25" s="42"/>
      <c r="J25" s="42"/>
      <c r="K25" s="43"/>
      <c r="L25" s="42"/>
    </row>
    <row r="26" spans="1:12" x14ac:dyDescent="0.3">
      <c r="A26" s="30"/>
      <c r="B26" s="22"/>
      <c r="C26" s="15"/>
      <c r="D26" s="23" t="s">
        <v>28</v>
      </c>
      <c r="E26" s="16"/>
      <c r="F26" s="25">
        <v>730</v>
      </c>
      <c r="G26" s="25">
        <v>19.2</v>
      </c>
      <c r="H26" s="25">
        <v>20</v>
      </c>
      <c r="I26" s="25">
        <v>71</v>
      </c>
      <c r="J26" s="25">
        <v>692.69999999999993</v>
      </c>
      <c r="K26" s="31"/>
      <c r="L26" s="25">
        <f>L17+L18+L19+L21+L22+L23</f>
        <v>127.88</v>
      </c>
    </row>
    <row r="27" spans="1:12" x14ac:dyDescent="0.3">
      <c r="A27" s="32">
        <v>1</v>
      </c>
      <c r="B27" s="20">
        <v>5</v>
      </c>
      <c r="C27" s="17" t="s">
        <v>48</v>
      </c>
      <c r="D27" s="19" t="s">
        <v>49</v>
      </c>
      <c r="E27" s="41"/>
      <c r="F27" s="42"/>
      <c r="G27" s="42"/>
      <c r="H27" s="42"/>
      <c r="I27" s="42"/>
      <c r="J27" s="42"/>
      <c r="K27" s="43"/>
      <c r="L27" s="42"/>
    </row>
    <row r="28" spans="1:12" x14ac:dyDescent="0.3">
      <c r="A28" s="29"/>
      <c r="B28" s="21"/>
      <c r="C28" s="18"/>
      <c r="D28" s="19" t="s">
        <v>43</v>
      </c>
      <c r="E28" s="41"/>
      <c r="F28" s="42"/>
      <c r="G28" s="42"/>
      <c r="H28" s="42"/>
      <c r="I28" s="42"/>
      <c r="J28" s="42"/>
      <c r="K28" s="43"/>
      <c r="L28" s="42"/>
    </row>
    <row r="29" spans="1:12" x14ac:dyDescent="0.3">
      <c r="A29" s="29"/>
      <c r="B29" s="21"/>
      <c r="C29" s="18"/>
      <c r="D29" s="13" t="s">
        <v>50</v>
      </c>
      <c r="E29" s="41" t="s">
        <v>51</v>
      </c>
      <c r="F29" s="42">
        <v>300</v>
      </c>
      <c r="G29" s="42">
        <v>4.5</v>
      </c>
      <c r="H29" s="42">
        <v>1.5</v>
      </c>
      <c r="I29" s="42">
        <v>63</v>
      </c>
      <c r="J29" s="42">
        <v>288</v>
      </c>
      <c r="K29" s="43" t="s">
        <v>27</v>
      </c>
      <c r="L29" s="42">
        <v>54</v>
      </c>
    </row>
    <row r="30" spans="1:12" x14ac:dyDescent="0.3">
      <c r="A30" s="29"/>
      <c r="B30" s="21"/>
      <c r="C30" s="18"/>
      <c r="D30" s="13"/>
      <c r="E30" s="41" t="s">
        <v>65</v>
      </c>
      <c r="F30" s="42">
        <v>200</v>
      </c>
      <c r="G30" s="42">
        <v>1</v>
      </c>
      <c r="H30" s="42">
        <v>0</v>
      </c>
      <c r="I30" s="42">
        <v>25.4</v>
      </c>
      <c r="J30" s="42">
        <v>92</v>
      </c>
      <c r="K30" s="43" t="s">
        <v>27</v>
      </c>
      <c r="L30" s="42">
        <v>19.2</v>
      </c>
    </row>
    <row r="31" spans="1:12" x14ac:dyDescent="0.3">
      <c r="A31" s="30"/>
      <c r="B31" s="22"/>
      <c r="C31" s="15"/>
      <c r="D31" s="23"/>
      <c r="E31" s="16"/>
      <c r="F31" s="25">
        <v>300</v>
      </c>
      <c r="G31" s="25">
        <v>4.5</v>
      </c>
      <c r="H31" s="25">
        <v>1.5</v>
      </c>
      <c r="I31" s="25">
        <v>63</v>
      </c>
      <c r="J31" s="25">
        <v>288</v>
      </c>
      <c r="K31" s="31"/>
      <c r="L31" s="25">
        <f>L29+L30</f>
        <v>73.2</v>
      </c>
    </row>
    <row r="32" spans="1:12" ht="39.6" x14ac:dyDescent="0.3">
      <c r="A32" s="32">
        <v>1</v>
      </c>
      <c r="B32" s="20">
        <v>5</v>
      </c>
      <c r="C32" s="17" t="s">
        <v>52</v>
      </c>
      <c r="D32" s="14" t="s">
        <v>14</v>
      </c>
      <c r="E32" s="41" t="s">
        <v>53</v>
      </c>
      <c r="F32" s="42">
        <v>90</v>
      </c>
      <c r="G32" s="42">
        <v>22.5</v>
      </c>
      <c r="H32" s="42">
        <v>13.5</v>
      </c>
      <c r="I32" s="42">
        <v>9</v>
      </c>
      <c r="J32" s="42">
        <v>252</v>
      </c>
      <c r="K32" s="43" t="s">
        <v>54</v>
      </c>
      <c r="L32" s="42">
        <v>59.4</v>
      </c>
    </row>
    <row r="33" spans="1:12" ht="52.8" x14ac:dyDescent="0.3">
      <c r="A33" s="29"/>
      <c r="B33" s="21"/>
      <c r="C33" s="18"/>
      <c r="D33" s="14" t="s">
        <v>42</v>
      </c>
      <c r="E33" s="41" t="s">
        <v>55</v>
      </c>
      <c r="F33" s="42">
        <v>180</v>
      </c>
      <c r="G33" s="42">
        <v>6.6</v>
      </c>
      <c r="H33" s="42">
        <v>5</v>
      </c>
      <c r="I33" s="42">
        <v>40</v>
      </c>
      <c r="J33" s="42">
        <v>235</v>
      </c>
      <c r="K33" s="43" t="s">
        <v>56</v>
      </c>
      <c r="L33" s="42">
        <v>11.24</v>
      </c>
    </row>
    <row r="34" spans="1:12" ht="26.4" x14ac:dyDescent="0.3">
      <c r="A34" s="29"/>
      <c r="B34" s="21"/>
      <c r="C34" s="18"/>
      <c r="D34" s="14" t="s">
        <v>43</v>
      </c>
      <c r="E34" s="41" t="s">
        <v>57</v>
      </c>
      <c r="F34" s="42">
        <v>200</v>
      </c>
      <c r="G34" s="42">
        <v>0.1</v>
      </c>
      <c r="H34" s="42">
        <v>0.03</v>
      </c>
      <c r="I34" s="42">
        <v>9.9</v>
      </c>
      <c r="J34" s="42">
        <v>35</v>
      </c>
      <c r="K34" s="43" t="s">
        <v>58</v>
      </c>
      <c r="L34" s="42">
        <v>1.29</v>
      </c>
    </row>
    <row r="35" spans="1:12" ht="26.4" x14ac:dyDescent="0.3">
      <c r="A35" s="29"/>
      <c r="B35" s="21"/>
      <c r="C35" s="18"/>
      <c r="D35" s="14" t="s">
        <v>23</v>
      </c>
      <c r="E35" s="41" t="s">
        <v>59</v>
      </c>
      <c r="F35" s="42">
        <v>40</v>
      </c>
      <c r="G35" s="42">
        <v>3.5</v>
      </c>
      <c r="H35" s="42">
        <v>0.5</v>
      </c>
      <c r="I35" s="42">
        <v>24.15</v>
      </c>
      <c r="J35" s="42">
        <v>93.5</v>
      </c>
      <c r="K35" s="43" t="s">
        <v>27</v>
      </c>
      <c r="L35" s="42">
        <v>1.76</v>
      </c>
    </row>
    <row r="36" spans="1:12" ht="26.4" x14ac:dyDescent="0.3">
      <c r="A36" s="29"/>
      <c r="B36" s="21"/>
      <c r="C36" s="18"/>
      <c r="D36" s="13" t="s">
        <v>17</v>
      </c>
      <c r="E36" s="41" t="s">
        <v>60</v>
      </c>
      <c r="F36" s="42">
        <v>100</v>
      </c>
      <c r="G36" s="42">
        <v>1.3</v>
      </c>
      <c r="H36" s="42">
        <v>2.2999999999999998</v>
      </c>
      <c r="I36" s="42">
        <v>7.3</v>
      </c>
      <c r="J36" s="42">
        <v>55</v>
      </c>
      <c r="K36" s="43" t="s">
        <v>61</v>
      </c>
      <c r="L36" s="42">
        <v>4.57</v>
      </c>
    </row>
    <row r="37" spans="1:12" x14ac:dyDescent="0.3">
      <c r="A37" s="29"/>
      <c r="B37" s="21"/>
      <c r="C37" s="18"/>
      <c r="D37" s="13" t="s">
        <v>62</v>
      </c>
      <c r="E37" s="41" t="s">
        <v>47</v>
      </c>
      <c r="F37" s="42">
        <v>40</v>
      </c>
      <c r="G37" s="42">
        <v>2.2999999999999998</v>
      </c>
      <c r="H37" s="42">
        <v>0.3</v>
      </c>
      <c r="I37" s="42">
        <v>14.8</v>
      </c>
      <c r="J37" s="42">
        <v>74.400000000000006</v>
      </c>
      <c r="K37" s="43" t="s">
        <v>27</v>
      </c>
      <c r="L37" s="42">
        <v>1.8</v>
      </c>
    </row>
    <row r="38" spans="1:12" x14ac:dyDescent="0.3">
      <c r="A38" s="30"/>
      <c r="B38" s="22"/>
      <c r="C38" s="15"/>
      <c r="D38" s="23" t="s">
        <v>28</v>
      </c>
      <c r="E38" s="16"/>
      <c r="F38" s="25">
        <v>650</v>
      </c>
      <c r="G38" s="25">
        <v>36.299999999999997</v>
      </c>
      <c r="H38" s="25">
        <v>21.630000000000003</v>
      </c>
      <c r="I38" s="25">
        <v>105.14999999999999</v>
      </c>
      <c r="J38" s="25">
        <v>744.9</v>
      </c>
      <c r="K38" s="31"/>
      <c r="L38" s="25">
        <f>L32+L33+L34+L35+L36+L37</f>
        <v>80.060000000000016</v>
      </c>
    </row>
    <row r="39" spans="1:12" x14ac:dyDescent="0.3">
      <c r="A39" s="32">
        <v>1</v>
      </c>
      <c r="B39" s="20">
        <v>5</v>
      </c>
      <c r="C39" s="17" t="s">
        <v>63</v>
      </c>
      <c r="D39" s="19" t="s">
        <v>30</v>
      </c>
      <c r="E39" s="41"/>
      <c r="F39" s="42"/>
      <c r="G39" s="42"/>
      <c r="H39" s="42"/>
      <c r="I39" s="42"/>
      <c r="J39" s="42"/>
      <c r="K39" s="43"/>
      <c r="L39" s="42"/>
    </row>
    <row r="40" spans="1:12" x14ac:dyDescent="0.3">
      <c r="A40" s="29"/>
      <c r="B40" s="21"/>
      <c r="C40" s="18"/>
      <c r="D40" s="19" t="s">
        <v>49</v>
      </c>
      <c r="E40" s="41"/>
      <c r="F40" s="42"/>
      <c r="G40" s="42"/>
      <c r="H40" s="42"/>
      <c r="I40" s="42"/>
      <c r="J40" s="42"/>
      <c r="K40" s="43"/>
      <c r="L40" s="42"/>
    </row>
    <row r="41" spans="1:12" x14ac:dyDescent="0.3">
      <c r="A41" s="29"/>
      <c r="B41" s="21"/>
      <c r="C41" s="18"/>
      <c r="D41" s="19" t="s">
        <v>43</v>
      </c>
      <c r="E41" s="41"/>
      <c r="F41" s="42"/>
      <c r="G41" s="42"/>
      <c r="H41" s="42"/>
      <c r="I41" s="42"/>
      <c r="J41" s="42"/>
      <c r="K41" s="43"/>
      <c r="L41" s="42"/>
    </row>
    <row r="42" spans="1:12" x14ac:dyDescent="0.3">
      <c r="A42" s="29"/>
      <c r="B42" s="21"/>
      <c r="C42" s="18"/>
      <c r="D42" s="19" t="s">
        <v>24</v>
      </c>
      <c r="E42" s="41"/>
      <c r="F42" s="42"/>
      <c r="G42" s="42"/>
      <c r="H42" s="42"/>
      <c r="I42" s="42"/>
      <c r="J42" s="42"/>
      <c r="K42" s="43"/>
      <c r="L42" s="42"/>
    </row>
    <row r="43" spans="1:12" x14ac:dyDescent="0.3">
      <c r="A43" s="29"/>
      <c r="B43" s="21"/>
      <c r="C43" s="18"/>
      <c r="D43" s="13"/>
      <c r="E43" s="41"/>
      <c r="F43" s="42"/>
      <c r="G43" s="42"/>
      <c r="H43" s="42"/>
      <c r="I43" s="42"/>
      <c r="J43" s="42"/>
      <c r="K43" s="43"/>
      <c r="L43" s="42"/>
    </row>
    <row r="44" spans="1:12" x14ac:dyDescent="0.3">
      <c r="A44" s="29"/>
      <c r="B44" s="21"/>
      <c r="C44" s="18"/>
      <c r="D44" s="13"/>
      <c r="E44" s="41"/>
      <c r="F44" s="42"/>
      <c r="G44" s="42"/>
      <c r="H44" s="42"/>
      <c r="I44" s="42"/>
      <c r="J44" s="42"/>
      <c r="K44" s="43"/>
      <c r="L44" s="42"/>
    </row>
    <row r="45" spans="1:12" x14ac:dyDescent="0.3">
      <c r="A45" s="30"/>
      <c r="B45" s="22"/>
      <c r="C45" s="15"/>
      <c r="D45" s="24" t="s">
        <v>28</v>
      </c>
      <c r="E45" s="16"/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31"/>
      <c r="L45" s="25">
        <v>0</v>
      </c>
    </row>
    <row r="46" spans="1:12" ht="15" thickBot="1" x14ac:dyDescent="0.35">
      <c r="A46" s="33">
        <v>1</v>
      </c>
      <c r="B46" s="34">
        <v>5</v>
      </c>
      <c r="C46" s="48" t="s">
        <v>64</v>
      </c>
      <c r="D46" s="49"/>
      <c r="E46" s="35"/>
      <c r="F46" s="36">
        <v>2440</v>
      </c>
      <c r="G46" s="36">
        <v>83.5</v>
      </c>
      <c r="H46" s="36">
        <v>82.830000000000013</v>
      </c>
      <c r="I46" s="36">
        <v>302.84999999999997</v>
      </c>
      <c r="J46" s="36">
        <v>2543.3000000000002</v>
      </c>
      <c r="K46" s="37"/>
      <c r="L46" s="36">
        <v>0</v>
      </c>
    </row>
  </sheetData>
  <mergeCells count="4">
    <mergeCell ref="C1:E1"/>
    <mergeCell ref="H1:K1"/>
    <mergeCell ref="H2:K2"/>
    <mergeCell ref="C46:D4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2025-11-27T00:54:34Z</dcterms:modified>
</cp:coreProperties>
</file>